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490" windowHeight="3315" activeTab="7"/>
  </bookViews>
  <sheets>
    <sheet name="EK II-MERKEZ." sheetId="22" r:id="rId1"/>
    <sheet name="EK II-DİYADİN" sheetId="15" r:id="rId2"/>
    <sheet name="EK II-DOĞUBAYAZIT" sheetId="16" r:id="rId3"/>
    <sheet name="EK II-ELEŞKİRT" sheetId="17" r:id="rId4"/>
    <sheet name="EK II-HAMUR " sheetId="18" r:id="rId5"/>
    <sheet name="EK II-PATNOS" sheetId="19" r:id="rId6"/>
    <sheet name="EK II-TAŞLIÇAY" sheetId="20" r:id="rId7"/>
    <sheet name="EK II TUTAK" sheetId="21" r:id="rId8"/>
    <sheet name="EK IV" sheetId="6" r:id="rId9"/>
  </sheets>
  <externalReferences>
    <externalReference r:id="rId10"/>
    <externalReference r:id="rId11"/>
  </externalReferences>
  <definedNames>
    <definedName name="__123Graph_X" localSheetId="8" hidden="1">'[1]39'!#REF!</definedName>
    <definedName name="__123Graph_X" hidden="1">'[2]39'!#REF!</definedName>
    <definedName name="_Key1" localSheetId="8" hidden="1">'[1]29'!#REF!</definedName>
    <definedName name="_Key1" hidden="1">'[2]29'!#REF!</definedName>
    <definedName name="_Order1" hidden="1">255</definedName>
    <definedName name="_Sort" localSheetId="8" hidden="1">'[1]29'!#REF!</definedName>
    <definedName name="_Sort" hidden="1">'[2]29'!#REF!</definedName>
    <definedName name="es" localSheetId="8" hidden="1">{"'Tablo I-C Analiz'!$A$2:$AY$62"}</definedName>
    <definedName name="es" hidden="1">{"'Tablo I-C Analiz'!$A$2:$AY$62"}</definedName>
    <definedName name="html" localSheetId="8" hidden="1">{"'Tablo I-C Analiz'!$A$2:$AY$62"}</definedName>
    <definedName name="html" hidden="1">{"'Tablo I-C Analiz'!$A$2:$AY$62"}</definedName>
    <definedName name="HTML_CodePage" hidden="1">1254</definedName>
    <definedName name="HTML_Control" localSheetId="8" hidden="1">{"'Tablo I-C Analiz'!$A$2:$AY$62"}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localSheetId="8" hidden="1">{"'Tablo I-C Analiz'!$A$2:$AY$62"}</definedName>
    <definedName name="i" hidden="1">{"'Tablo I-C Analiz'!$A$2:$AY$62"}</definedName>
    <definedName name="MYB" localSheetId="8" hidden="1">{"'Tablo I-C Analiz'!$A$2:$AY$62"}</definedName>
    <definedName name="MYB" hidden="1">{"'Tablo I-C Analiz'!$A$2:$AY$62"}</definedName>
    <definedName name="projeler" localSheetId="8" hidden="1">{"'Tablo I-C Analiz'!$A$2:$AY$62"}</definedName>
    <definedName name="projeler" hidden="1">{"'Tablo I-C Analiz'!$A$2:$AY$62"}</definedName>
    <definedName name="_xlnm.Print_Area" localSheetId="7">'EK II TUTAK'!$A$2:$J$111</definedName>
    <definedName name="_xlnm.Print_Area" localSheetId="1">'EK II-DİYADİN'!$A$2:$J$115</definedName>
    <definedName name="_xlnm.Print_Area" localSheetId="2">'EK II-DOĞUBAYAZIT'!$B$2:$J$114</definedName>
    <definedName name="_xlnm.Print_Area" localSheetId="3">'EK II-ELEŞKİRT'!$A$2:$J$115</definedName>
    <definedName name="_xlnm.Print_Area" localSheetId="0">'EK II-MERKEZ.'!$A$2:$J$117</definedName>
    <definedName name="_xlnm.Print_Area" localSheetId="5">'EK II-PATNOS'!$D$57:$I$73</definedName>
    <definedName name="_xlnm.Print_Area" localSheetId="6">'EK II-TAŞLIÇAY'!$A$2:$J$111</definedName>
    <definedName name="_xlnm.Print_Area" localSheetId="8">'EK IV'!$B$2:$L$32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6"/>
  <c r="J30"/>
  <c r="K30"/>
  <c r="I20" i="22"/>
  <c r="H50"/>
  <c r="H96"/>
  <c r="I96"/>
  <c r="I19" i="16"/>
  <c r="H92"/>
  <c r="I92"/>
  <c r="H47"/>
  <c r="E19"/>
  <c r="H93" i="15"/>
  <c r="I93"/>
  <c r="H48"/>
  <c r="I21"/>
  <c r="E21"/>
  <c r="I19" i="18"/>
  <c r="H89"/>
  <c r="I89"/>
  <c r="H44"/>
  <c r="I19" i="17" l="1"/>
  <c r="H93"/>
  <c r="I93"/>
  <c r="H48"/>
  <c r="E19"/>
  <c r="H118" i="19" l="1"/>
  <c r="I118"/>
  <c r="H73"/>
  <c r="E34"/>
  <c r="I34"/>
  <c r="I89" i="21"/>
  <c r="I19" i="20"/>
  <c r="H89"/>
  <c r="I89"/>
  <c r="E19"/>
  <c r="I19" i="21"/>
  <c r="I115" i="22" l="1"/>
  <c r="G115"/>
  <c r="I109" i="21"/>
  <c r="G109"/>
  <c r="I109" i="20"/>
  <c r="G109"/>
  <c r="I138" i="19"/>
  <c r="G138"/>
  <c r="I109" i="18"/>
  <c r="G109"/>
  <c r="I113" i="17"/>
  <c r="G113"/>
  <c r="I112" i="16"/>
  <c r="G112"/>
  <c r="I113" i="15"/>
  <c r="H25" i="6"/>
  <c r="G116" i="22" l="1"/>
  <c r="G113" i="16"/>
  <c r="G110" i="18"/>
  <c r="G114" i="17"/>
  <c r="G139" i="19"/>
  <c r="G110" i="20"/>
  <c r="G110" i="21"/>
  <c r="K28" i="6"/>
  <c r="K27"/>
  <c r="K24"/>
  <c r="K23"/>
  <c r="K22"/>
  <c r="H30" l="1"/>
  <c r="H31" s="1"/>
  <c r="K20"/>
  <c r="K21"/>
  <c r="K19"/>
  <c r="I31" l="1"/>
</calcChain>
</file>

<file path=xl/sharedStrings.xml><?xml version="1.0" encoding="utf-8"?>
<sst xmlns="http://schemas.openxmlformats.org/spreadsheetml/2006/main" count="1320" uniqueCount="356">
  <si>
    <t>İL</t>
  </si>
  <si>
    <t>İLÇE</t>
  </si>
  <si>
    <t>TOPLAM</t>
  </si>
  <si>
    <t>MERKEZ</t>
  </si>
  <si>
    <t>AĞRI</t>
  </si>
  <si>
    <t>DİYADİN</t>
  </si>
  <si>
    <t>ELEŞKİRT</t>
  </si>
  <si>
    <t>HAMUR</t>
  </si>
  <si>
    <t>PATNOS</t>
  </si>
  <si>
    <t>TAŞLIÇAY</t>
  </si>
  <si>
    <t>TUTAK</t>
  </si>
  <si>
    <t>EK II: KÖYLERE HİZMET GÖTÜRME BİRLİKLERİ (KHGB) PROJELERİ TABLOSU</t>
  </si>
  <si>
    <t>KÖYLERE HİZMET GÖTÜRME BİRLİĞİNİN</t>
  </si>
  <si>
    <t>HESAP NUMARASI (IBAN):</t>
  </si>
  <si>
    <t>TL</t>
  </si>
  <si>
    <t>BANKA ve ŞUBE ADI :</t>
  </si>
  <si>
    <t>ŞUBE KODU :</t>
  </si>
  <si>
    <t>VERGİ KİMLİK NUMARASI :</t>
  </si>
  <si>
    <t>I. KÖY YOLU</t>
  </si>
  <si>
    <t>PROJE (1)</t>
  </si>
  <si>
    <t>Konusu (2)</t>
  </si>
  <si>
    <t>Niteliği (3)</t>
  </si>
  <si>
    <t>ÖDENEĞİ (TL)</t>
  </si>
  <si>
    <t>ADI</t>
  </si>
  <si>
    <t>Yeri (Köy veya Bağlısı)</t>
  </si>
  <si>
    <t>(1): Birden fazla üniteye (köy ve bağlısı) hizmet edecek bir proje adlandırılırken bütün ünite isimleri yazılacaktır.</t>
  </si>
  <si>
    <t>II. KÖY İÇME SUYU</t>
  </si>
  <si>
    <t>(1): Birden fazla üniteye (köy ve bağlı) hizmet edecek bir proje adlandırılırken bütün ünite isimleri yazılacaktır.</t>
  </si>
  <si>
    <t xml:space="preserve">III. KÜÇÜK ÖLÇEKLİ SULAMA </t>
  </si>
  <si>
    <t>İLÇE KHGB</t>
  </si>
  <si>
    <t>MERKEZ KHGB</t>
  </si>
  <si>
    <t>İL ÖZEL İDARESİ</t>
  </si>
  <si>
    <r>
      <t xml:space="preserve">IV. ATIK SU </t>
    </r>
    <r>
      <rPr>
        <b/>
        <sz val="10"/>
        <color indexed="10"/>
        <rFont val="Arial"/>
        <family val="2"/>
        <charset val="162"/>
      </rPr>
      <t/>
    </r>
  </si>
  <si>
    <t>MERKEZ KHGB'YE KESİLEN ÖDENEK
(TL)</t>
  </si>
  <si>
    <t>İÖİ'YE KESİLEN ÖDENEK
(TL)</t>
  </si>
  <si>
    <t>TOPLAM KESİLEN ÖDENEK
(TL)</t>
  </si>
  <si>
    <t>ASFALT ALIMI</t>
  </si>
  <si>
    <t>MADENİ YAĞ</t>
  </si>
  <si>
    <t>AKARYAKIT ALIMI</t>
  </si>
  <si>
    <t>BORU ALIMI</t>
  </si>
  <si>
    <t>SAYISAL HARİTA YAPIMI</t>
  </si>
  <si>
    <t>TRAFİK İŞARET LEVHALARI ALIMI</t>
  </si>
  <si>
    <t>YEDEK PARÇA ALIMI</t>
  </si>
  <si>
    <t>ARAÇ KİRALAMA</t>
  </si>
  <si>
    <t>İŞ MAKİNASI LASTİĞİ</t>
  </si>
  <si>
    <t>ETÜD - PROJE PROGRAMI</t>
  </si>
  <si>
    <t>TEKNİK KONTROLLÜK HİZMETLERİ</t>
  </si>
  <si>
    <t>(1): Kesinti yapılan toplam ödenek miktarı ilçe ödeneğinin yüzde 30'unu geçemez.</t>
  </si>
  <si>
    <t>VI. KHGB YÖNETİM ve MÜŞAVİRLİK HİZMET GİDERLERİ (1)</t>
  </si>
  <si>
    <t>KHGB Yönetim Giderleri</t>
  </si>
  <si>
    <t>Müşavirlik Hizmetleri</t>
  </si>
  <si>
    <t>VII. KHGB ÖDENEK TAHSİSİ ÖZETİ</t>
  </si>
  <si>
    <t>ALT HİZMET PROGRAMLARI VE DİĞER İŞLER</t>
  </si>
  <si>
    <t xml:space="preserve">       PROJE SAYISI</t>
  </si>
  <si>
    <t>KÖY YOLLARI</t>
  </si>
  <si>
    <t>KÖY İÇME SULARI</t>
  </si>
  <si>
    <t>KÜÇÜK ÖLÇEKLİ SULAMA (İLÇE KHGB+MERKEZ KHGB+İÖİ)</t>
  </si>
  <si>
    <t>ATIK SU (İLÇE KHGB+MERKEZ KHGB+İÖİ)</t>
  </si>
  <si>
    <t>KHGB YÖNETİM ve MÜŞAVİRLİK HİZMET GİDERLERİ</t>
  </si>
  <si>
    <t>ORTAK ALIM İŞLERİ</t>
  </si>
  <si>
    <t>MÜLGA KHGM PROJELERİ</t>
  </si>
  <si>
    <t>ARA TOPLAM</t>
  </si>
  <si>
    <t>GENEL TOPLAM</t>
  </si>
  <si>
    <t>İRTİBAT BİLGİLERİ</t>
  </si>
  <si>
    <t>Konusu (3)</t>
  </si>
  <si>
    <t>Niteliği (4)</t>
  </si>
  <si>
    <t>:</t>
  </si>
  <si>
    <t>Yetkili :</t>
  </si>
  <si>
    <t>İş Telefonu :</t>
  </si>
  <si>
    <t>Cep Telefonu :</t>
  </si>
  <si>
    <t>Faks :</t>
  </si>
  <si>
    <t>e-posta :</t>
  </si>
  <si>
    <t>Proje 
Sayısı</t>
  </si>
  <si>
    <t>I - KÖYLERE HİZMET GÖTÜRME BİRLİKLERİ PROJELERİ</t>
  </si>
  <si>
    <t>Köy Yolları</t>
  </si>
  <si>
    <t>Köy İçme Suları</t>
  </si>
  <si>
    <t>Küçük Ölçekli Sulama</t>
  </si>
  <si>
    <t>Atık Su</t>
  </si>
  <si>
    <t>Tüm KHGB'lerin Yönetim Gideri</t>
  </si>
  <si>
    <t>Tüm KHGB'lerin Müşavirlik Hizmetleri</t>
  </si>
  <si>
    <r>
      <t xml:space="preserve">Merkez KHGB Ortak Alım Ödeneği </t>
    </r>
    <r>
      <rPr>
        <i/>
        <sz val="10"/>
        <rFont val="Arial"/>
        <family val="2"/>
        <charset val="162"/>
      </rPr>
      <t>(Asfalt, madeni yağ, akaryakıt, boru, sayısal harita,  trafik işaret levhaları, yedek parça, araç kiralama, iş makinası lastiği)</t>
    </r>
  </si>
  <si>
    <t>Ara Toplam (A)</t>
  </si>
  <si>
    <t>Küçük Ölçekli Sulama (KÖYDES)</t>
  </si>
  <si>
    <t>Atık Su (KÖYDES)</t>
  </si>
  <si>
    <r>
      <t xml:space="preserve">İl Özel İdaresi Ortak Alım Ödeneği </t>
    </r>
    <r>
      <rPr>
        <i/>
        <sz val="10"/>
        <rFont val="Arial"/>
        <family val="2"/>
        <charset val="162"/>
      </rPr>
      <t>(Asfalt, madeni yağ, akaryakıt, boru, sayısal harita,  trafik işaret levhaları, yedek parça, araç kiralama, iş makinası lastiği, etüd proje ve teknik kontrollük )</t>
    </r>
  </si>
  <si>
    <t>Ara Toplam (B)</t>
  </si>
  <si>
    <t>III - İL TOPLAM ÖDENEĞİ (A+B)</t>
  </si>
  <si>
    <t>Yoldan Yararlanan Nüfus (2)</t>
  </si>
  <si>
    <t>Yol Öncelik Sınıfı (5)</t>
  </si>
  <si>
    <t>Yolun Adı</t>
  </si>
  <si>
    <t>Yoldan Yararlanan Üniteler 
(Köy veya Bağlısı)</t>
  </si>
  <si>
    <t xml:space="preserve">Söz konusu yol birden fazla yol niteliği içeriyorsa her yol niteliği ayrı ayrı yazılacak. Yol niteliğinden sonra o nielikteki yolun uzunluğu parantez içerisinde yazılacaktır. </t>
  </si>
  <si>
    <t xml:space="preserve">Söz konusu yol birden fazla yol öncelik sınıfı içermesi durumunda her yol sınıfı ayrı ayrı yazılacak. Yol sınıfından sonra o sınıfa ait yolun uzunluğu parantez içerisinde yazılacaktır. </t>
  </si>
  <si>
    <t>EK IV: İL İCMAL TABLOSU</t>
  </si>
  <si>
    <t>Ödeneği (TL)</t>
  </si>
  <si>
    <t>ALT HİZMET PROGRAMLARI VE DİĞER İŞLER İTİBARIYLA</t>
  </si>
  <si>
    <t xml:space="preserve">II - İL ÖZEL İDARESİ PROJELERİ </t>
  </si>
  <si>
    <t>DOĞUBAYAZIT</t>
  </si>
  <si>
    <t>(1) Yönetim giderleri ve müşavirlik hizmetleri KHGB ödeneğinin yüzde üçünü aşamaz.</t>
  </si>
  <si>
    <t>(2): Etüt-proje ve teknik kontrollük işleri için ayrılacak toplam ödenek, il ödeneğinin yüzde dördünü geçemez.</t>
  </si>
  <si>
    <t>V. ORTAK ALIM İŞLERİ (İLÇE KHGB'LERİ TARAFINDAN DOLDURULACAKTIR) (1)(2)</t>
  </si>
  <si>
    <t>İLÇE KÖYDES ÖDENEĞİ</t>
  </si>
  <si>
    <t xml:space="preserve">2020 YILI KÖYDES PROJESİ </t>
  </si>
  <si>
    <t>Nüfus hesaplamalarında, 31.12.2019 itibarıyla açıklanan Adrese Kayıt Sistemi sonuçları kullanılacaktır.</t>
  </si>
  <si>
    <t>OTOKORKULUK YAPIMI</t>
  </si>
  <si>
    <r>
      <t>2020 YILI KÖYDES PROJESİ 
(</t>
    </r>
    <r>
      <rPr>
        <sz val="9"/>
        <rFont val="Arial"/>
        <family val="2"/>
        <charset val="162"/>
      </rPr>
      <t>KÖYLERE HİZMET GÖTÜRME BİRLİĞİ PROJELERİ İÇİN ÖDENEK DAĞILIMI)</t>
    </r>
  </si>
  <si>
    <r>
      <t>(1):"</t>
    </r>
    <r>
      <rPr>
        <sz val="9"/>
        <color rgb="FFFF0000"/>
        <rFont val="Arial"/>
        <family val="2"/>
        <charset val="162"/>
      </rPr>
      <t>Yolun Adı</t>
    </r>
    <r>
      <rPr>
        <sz val="9"/>
        <rFont val="Arial"/>
        <family val="2"/>
        <charset val="162"/>
      </rPr>
      <t xml:space="preserve">" bölümüne Yolun başlanğıcından bitimine kadar yolu tanımlayan güzergah açık olarak yazılacaktır. </t>
    </r>
  </si>
  <si>
    <r>
      <t>Bu bölüme 31.12.2019 tarihi itibariyle hazırlanan köy altyapısı envanterindeki</t>
    </r>
    <r>
      <rPr>
        <sz val="9"/>
        <color rgb="FFFF0000"/>
        <rFont val="Arial"/>
        <family val="2"/>
        <charset val="162"/>
      </rPr>
      <t xml:space="preserve"> </t>
    </r>
    <r>
      <rPr>
        <b/>
        <sz val="9"/>
        <color rgb="FFFF0000"/>
        <rFont val="Arial"/>
        <family val="2"/>
        <charset val="162"/>
      </rPr>
      <t>birinci derece ve köy içi yollar  teklif edilebilecektir.</t>
    </r>
  </si>
  <si>
    <r>
      <rPr>
        <sz val="9"/>
        <color rgb="FFFF0000"/>
        <rFont val="Arial"/>
        <family val="2"/>
        <charset val="162"/>
      </rPr>
      <t>"Yoldan Yararlanan Üniteler (Köy veya Bağlısı)":</t>
    </r>
    <r>
      <rPr>
        <sz val="9"/>
        <rFont val="Arial"/>
        <family val="2"/>
        <charset val="162"/>
      </rPr>
      <t xml:space="preserve"> Yoldan yararlanan tüm ünitelerin (köy ve bağlısı) isimleri yazılacaktır.
</t>
    </r>
  </si>
  <si>
    <r>
      <t xml:space="preserve">(2): </t>
    </r>
    <r>
      <rPr>
        <sz val="9"/>
        <color rgb="FFFF0000"/>
        <rFont val="Arial"/>
        <family val="2"/>
        <charset val="162"/>
      </rPr>
      <t>"Yoldan Yararlanan Nüfus"</t>
    </r>
    <r>
      <rPr>
        <sz val="9"/>
        <rFont val="Arial"/>
        <family val="2"/>
        <charset val="162"/>
      </rPr>
      <t xml:space="preserve"> bölümüne; projeden yararlanan ünite(lerin) toplam nüfusu yazılacaktır. </t>
    </r>
  </si>
  <si>
    <r>
      <t xml:space="preserve">(3): Projenin </t>
    </r>
    <r>
      <rPr>
        <sz val="9"/>
        <color rgb="FFFF0000"/>
        <rFont val="Arial"/>
        <family val="2"/>
        <charset val="162"/>
      </rPr>
      <t>"Konusu"</t>
    </r>
    <r>
      <rPr>
        <sz val="9"/>
        <rFont val="Arial"/>
        <family val="2"/>
        <charset val="162"/>
      </rPr>
      <t xml:space="preserve"> bölümüne;proje kapsamında yolda yapılacak tüm faaliyet yazılacaktır. Örneğin </t>
    </r>
    <r>
      <rPr>
        <sz val="9"/>
        <color rgb="FFFF0000"/>
        <rFont val="Arial"/>
        <family val="2"/>
        <charset val="162"/>
      </rPr>
      <t>"stabilizden sathi kaplama/BSK dönüşüm"</t>
    </r>
    <r>
      <rPr>
        <sz val="9"/>
        <rFont val="Arial"/>
        <family val="2"/>
        <charset val="162"/>
      </rPr>
      <t>,</t>
    </r>
    <r>
      <rPr>
        <sz val="9"/>
        <color rgb="FFFF0000"/>
        <rFont val="Arial"/>
        <family val="2"/>
        <charset val="162"/>
      </rPr>
      <t xml:space="preserve"> "menfez"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"köprü" vb. yazılacaktır.</t>
    </r>
  </si>
  <si>
    <r>
      <t>(4): Projenin</t>
    </r>
    <r>
      <rPr>
        <sz val="9"/>
        <color rgb="FFFF0000"/>
        <rFont val="Arial"/>
        <family val="2"/>
        <charset val="162"/>
      </rPr>
      <t xml:space="preserve"> "Niteliği"</t>
    </r>
    <r>
      <rPr>
        <sz val="9"/>
        <rFont val="Arial"/>
        <family val="2"/>
        <charset val="162"/>
      </rPr>
      <t xml:space="preserve"> bölümüne; 31.12.2019 tarihi itibariyle köy altyapısı envanterindeki yol niteliği yazılacaktır. </t>
    </r>
  </si>
  <si>
    <r>
      <t xml:space="preserve">Örnek (1), toplam 10 km'lik yolun 6 km'si stabilize, 4 km uzunluğu beton ise </t>
    </r>
    <r>
      <rPr>
        <sz val="9"/>
        <color rgb="FFFF0000"/>
        <rFont val="Arial"/>
        <family val="2"/>
        <charset val="162"/>
      </rPr>
      <t>"stabilize (6 km)", "beton (4 km)"</t>
    </r>
    <r>
      <rPr>
        <sz val="9"/>
        <rFont val="Arial"/>
        <family val="2"/>
        <charset val="162"/>
      </rPr>
      <t xml:space="preserve"> yazılmalıdır. </t>
    </r>
  </si>
  <si>
    <r>
      <t xml:space="preserve">Örnek (2) 10 km'lik yolun tamamı stabilize ise </t>
    </r>
    <r>
      <rPr>
        <sz val="9"/>
        <color rgb="FFFF0000"/>
        <rFont val="Arial"/>
        <family val="2"/>
        <charset val="162"/>
      </rPr>
      <t>"stabilize ( 10 km)"</t>
    </r>
    <r>
      <rPr>
        <sz val="9"/>
        <rFont val="Arial"/>
        <family val="2"/>
        <charset val="162"/>
      </rPr>
      <t xml:space="preserve"> yazılmalıdır.</t>
    </r>
  </si>
  <si>
    <r>
      <t xml:space="preserve">(5): </t>
    </r>
    <r>
      <rPr>
        <sz val="9"/>
        <color rgb="FFFF0000"/>
        <rFont val="Arial"/>
        <family val="2"/>
        <charset val="162"/>
      </rPr>
      <t xml:space="preserve">"Yol Öncelik Sınıfı" </t>
    </r>
    <r>
      <rPr>
        <sz val="9"/>
        <rFont val="Arial"/>
        <family val="2"/>
        <charset val="162"/>
      </rPr>
      <t>bölümüne; Projeye konu edilen yolun, önce hangi sınıfa ait olduğu (birinci derece, ikinci derece veya köy içi) sonra grup yol mu yoksa münferit yol mu olduğu bilgisi yazılacaktır.</t>
    </r>
  </si>
  <si>
    <r>
      <t xml:space="preserve">Örnek (1),  toplam 10 km'lik yolun 6 km'si  "birinci decece grup", 4 km "köy içi grup" ise </t>
    </r>
    <r>
      <rPr>
        <sz val="9"/>
        <color rgb="FFFF0000"/>
        <rFont val="Arial"/>
        <family val="2"/>
        <charset val="162"/>
      </rPr>
      <t xml:space="preserve"> "birinci decece grup (6 km)"</t>
    </r>
    <r>
      <rPr>
        <sz val="9"/>
        <rFont val="Arial"/>
        <family val="2"/>
        <charset val="162"/>
      </rPr>
      <t>,</t>
    </r>
    <r>
      <rPr>
        <sz val="9"/>
        <color rgb="FFFF0000"/>
        <rFont val="Arial"/>
        <family val="2"/>
        <charset val="162"/>
      </rPr>
      <t xml:space="preserve"> "köy içi grup (4 km)"</t>
    </r>
    <r>
      <rPr>
        <sz val="9"/>
        <rFont val="Arial"/>
        <family val="2"/>
        <charset val="162"/>
      </rPr>
      <t xml:space="preserve"> yazılmalıdır.</t>
    </r>
  </si>
  <si>
    <r>
      <t xml:space="preserve">Örnek (2) 10 km'lik yolun tamamı "birinci derece grup" ise </t>
    </r>
    <r>
      <rPr>
        <sz val="9"/>
        <color rgb="FFFF0000"/>
        <rFont val="Arial"/>
        <family val="2"/>
        <charset val="162"/>
      </rPr>
      <t xml:space="preserve">"birinci decece grup ( 10 km)" </t>
    </r>
    <r>
      <rPr>
        <sz val="9"/>
        <rFont val="Arial"/>
        <family val="2"/>
        <charset val="162"/>
      </rPr>
      <t>yazılmalıdır.</t>
    </r>
  </si>
  <si>
    <r>
      <t xml:space="preserve">(2): Projenin </t>
    </r>
    <r>
      <rPr>
        <sz val="9"/>
        <color rgb="FFFF0000"/>
        <rFont val="Arial"/>
        <family val="2"/>
        <charset val="162"/>
      </rPr>
      <t>"Konusu"</t>
    </r>
    <r>
      <rPr>
        <sz val="9"/>
        <rFont val="Arial"/>
        <family val="2"/>
        <charset val="162"/>
      </rPr>
      <t xml:space="preserve"> bölümüne;proje kapsamında yapılacak tüm içmesuyu faaliyet(leri) yazılacaktır. Örneğin </t>
    </r>
    <r>
      <rPr>
        <sz val="9"/>
        <color rgb="FFFF0000"/>
        <rFont val="Arial"/>
        <family val="2"/>
        <charset val="162"/>
      </rPr>
      <t>"şebeke yapımı"</t>
    </r>
    <r>
      <rPr>
        <sz val="9"/>
        <rFont val="Arial"/>
        <family val="2"/>
        <charset val="162"/>
      </rPr>
      <t>,</t>
    </r>
    <r>
      <rPr>
        <sz val="9"/>
        <color rgb="FFFF0000"/>
        <rFont val="Arial"/>
        <family val="2"/>
        <charset val="162"/>
      </rPr>
      <t xml:space="preserve"> "isale yapımı"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"100 m³ betonarme depo yapımı", vb. yazılacaktır.</t>
    </r>
  </si>
  <si>
    <r>
      <t>(3): Projenin</t>
    </r>
    <r>
      <rPr>
        <sz val="9"/>
        <color rgb="FFFF0000"/>
        <rFont val="Arial"/>
        <family val="2"/>
        <charset val="162"/>
      </rPr>
      <t xml:space="preserve"> "Niteliği"</t>
    </r>
    <r>
      <rPr>
        <sz val="9"/>
        <rFont val="Arial"/>
        <family val="2"/>
        <charset val="162"/>
      </rPr>
      <t xml:space="preserve"> bölümüne; önce 31.12.2019 tarihi itibariyle köy altyapısı envanterindeki içmesuyu niteliğinden </t>
    </r>
    <r>
      <rPr>
        <sz val="9"/>
        <color rgb="FFFF0000"/>
        <rFont val="Arial"/>
        <family val="2"/>
        <charset val="162"/>
      </rPr>
      <t>"susuz",</t>
    </r>
    <r>
      <rPr>
        <sz val="9"/>
        <rFont val="Arial"/>
        <family val="2"/>
        <charset val="162"/>
      </rPr>
      <t xml:space="preserve"> </t>
    </r>
    <r>
      <rPr>
        <sz val="9"/>
        <color rgb="FFFF0000"/>
        <rFont val="Arial"/>
        <family val="2"/>
        <charset val="162"/>
      </rPr>
      <t>"suyu yetersiz (çeşmeli)</t>
    </r>
    <r>
      <rPr>
        <sz val="9"/>
        <rFont val="Arial"/>
        <family val="2"/>
        <charset val="162"/>
      </rPr>
      <t xml:space="preserve">",  </t>
    </r>
    <r>
      <rPr>
        <sz val="9"/>
        <color rgb="FFFF0000"/>
        <rFont val="Arial"/>
        <family val="2"/>
        <charset val="162"/>
      </rPr>
      <t>"suyu yetersiz (şebekeli)"</t>
    </r>
    <r>
      <rPr>
        <sz val="9"/>
        <rFont val="Arial"/>
        <family val="2"/>
        <charset val="162"/>
      </rPr>
      <t xml:space="preserve">,  </t>
    </r>
    <r>
      <rPr>
        <sz val="9"/>
        <color rgb="FFFF0000"/>
        <rFont val="Arial"/>
        <family val="2"/>
        <charset val="162"/>
      </rPr>
      <t>"sulu (çeşmeli)"</t>
    </r>
  </si>
  <si>
    <r>
      <t xml:space="preserve">  veya </t>
    </r>
    <r>
      <rPr>
        <sz val="9"/>
        <color rgb="FFFF0000"/>
        <rFont val="Arial"/>
        <family val="2"/>
        <charset val="162"/>
      </rPr>
      <t>"sulu (şebekeli)"</t>
    </r>
    <r>
      <rPr>
        <sz val="9"/>
        <rFont val="Arial"/>
        <family val="2"/>
        <charset val="162"/>
      </rPr>
      <t xml:space="preserve">, seçeneklerinden uygun olan biri yazılacaktır.Daha sonra </t>
    </r>
    <r>
      <rPr>
        <sz val="9"/>
        <color rgb="FFFF0000"/>
        <rFont val="Arial"/>
        <family val="2"/>
        <charset val="162"/>
      </rPr>
      <t>"yeni tesis"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"tesis geliştirme"</t>
    </r>
    <r>
      <rPr>
        <sz val="9"/>
        <rFont val="Arial"/>
        <family val="2"/>
        <charset val="162"/>
      </rPr>
      <t xml:space="preserve"> veya </t>
    </r>
    <r>
      <rPr>
        <sz val="9"/>
        <color rgb="FFFF0000"/>
        <rFont val="Arial"/>
        <family val="2"/>
        <charset val="162"/>
      </rPr>
      <t xml:space="preserve">"bakım ve onarım" </t>
    </r>
    <r>
      <rPr>
        <sz val="9"/>
        <rFont val="Arial"/>
        <family val="2"/>
        <charset val="162"/>
      </rPr>
      <t xml:space="preserve">seçeneklerinden uygun olan biri yazılacaktır. </t>
    </r>
  </si>
  <si>
    <r>
      <t xml:space="preserve">Örnek, </t>
    </r>
    <r>
      <rPr>
        <sz val="9"/>
        <color rgb="FFFF0000"/>
        <rFont val="Arial"/>
        <family val="2"/>
        <charset val="162"/>
      </rPr>
      <t>"susuz yeni tesis"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"suyu yetersiz (şebekeli) tesis geliştirme"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"sulu (şebekeli) bakım ve onarım"</t>
    </r>
    <r>
      <rPr>
        <sz val="9"/>
        <rFont val="Arial"/>
        <family val="2"/>
        <charset val="162"/>
      </rPr>
      <t>, vb</t>
    </r>
  </si>
  <si>
    <r>
      <rPr>
        <sz val="9"/>
        <color rgb="FFFF0000"/>
        <rFont val="Arial"/>
        <family val="2"/>
        <charset val="162"/>
      </rPr>
      <t>"tesis geliştirme"</t>
    </r>
    <r>
      <rPr>
        <sz val="9"/>
        <rFont val="Arial"/>
        <family val="2"/>
        <charset val="162"/>
      </rPr>
      <t>; proje uygulaması sonunda susuzdan suluya, yetersizden suluya veya çeşmeliden şebekeliye gibi geçişlerin olacağı projeleri ifade etmektedir.</t>
    </r>
  </si>
  <si>
    <r>
      <rPr>
        <sz val="9"/>
        <color rgb="FFFF0000"/>
        <rFont val="Arial"/>
        <family val="2"/>
        <charset val="162"/>
      </rPr>
      <t>"bakım ve onarım"</t>
    </r>
    <r>
      <rPr>
        <sz val="9"/>
        <rFont val="Arial"/>
        <family val="2"/>
        <charset val="162"/>
      </rPr>
      <t xml:space="preserve"> ise, proje uygulaması sonunda içmesuyu tesis standardının değişmediği, sadece iyileştirme amaçlı bakım-onarımlarının yapıldığı projelerdir.</t>
    </r>
  </si>
  <si>
    <r>
      <t>(2): Projenin</t>
    </r>
    <r>
      <rPr>
        <sz val="9"/>
        <color rgb="FFFF0000"/>
        <rFont val="Arial"/>
        <family val="2"/>
        <charset val="162"/>
      </rPr>
      <t xml:space="preserve"> "Konusu" </t>
    </r>
    <r>
      <rPr>
        <sz val="9"/>
        <rFont val="Arial"/>
        <family val="2"/>
        <charset val="162"/>
      </rPr>
      <t xml:space="preserve">bölümüne;proje kapsamında yapılacak tüm içmesuyu faaliyet(leri) yazılacaktır. </t>
    </r>
    <r>
      <rPr>
        <sz val="9"/>
        <color rgb="FFFF0000"/>
        <rFont val="Arial"/>
        <family val="2"/>
        <charset val="162"/>
      </rPr>
      <t>"gölet yapımı"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"hayvan içmesuyu göleti"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"gölet sulaması"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"yerüstü sulaması"</t>
    </r>
    <r>
      <rPr>
        <sz val="9"/>
        <rFont val="Arial"/>
        <family val="2"/>
        <charset val="162"/>
      </rPr>
      <t xml:space="preserve"> </t>
    </r>
  </si>
  <si>
    <r>
      <t xml:space="preserve">veya </t>
    </r>
    <r>
      <rPr>
        <sz val="9"/>
        <color rgb="FFFF0000"/>
        <rFont val="Arial"/>
        <family val="2"/>
        <charset val="162"/>
      </rPr>
      <t>"yeraltı sulaması"</t>
    </r>
    <r>
      <rPr>
        <sz val="9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</si>
  <si>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9"/>
        <color rgb="FFFF0000"/>
        <rFont val="Arial"/>
        <family val="2"/>
        <charset val="162"/>
      </rPr>
      <t>"Niteliği"</t>
    </r>
    <r>
      <rPr>
        <sz val="9"/>
        <rFont val="Arial"/>
        <family val="2"/>
        <charset val="162"/>
      </rPr>
      <t xml:space="preserve"> bölümüne; </t>
    </r>
    <r>
      <rPr>
        <sz val="9"/>
        <color rgb="FFFF0000"/>
        <rFont val="Arial"/>
        <family val="2"/>
        <charset val="162"/>
      </rPr>
      <t>"yeni tesis"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"tesis geliştirme"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"tamamlama"</t>
    </r>
    <r>
      <rPr>
        <sz val="9"/>
        <rFont val="Arial"/>
        <family val="2"/>
        <charset val="162"/>
      </rPr>
      <t xml:space="preserve"> veya </t>
    </r>
    <r>
      <rPr>
        <sz val="9"/>
        <color rgb="FFFF0000"/>
        <rFont val="Arial"/>
        <family val="2"/>
        <charset val="162"/>
      </rPr>
      <t>"bakım ve onarım"</t>
    </r>
    <r>
      <rPr>
        <sz val="9"/>
        <rFont val="Arial"/>
        <family val="2"/>
        <charset val="162"/>
      </rPr>
      <t xml:space="preserve"> seçeneklerinden uygun olan biri yazılacaktır. </t>
    </r>
  </si>
  <si>
    <r>
      <t xml:space="preserve">(2): Projenin </t>
    </r>
    <r>
      <rPr>
        <sz val="9"/>
        <color rgb="FFFF0000"/>
        <rFont val="Arial"/>
        <family val="2"/>
        <charset val="162"/>
      </rPr>
      <t>"Konusu"</t>
    </r>
    <r>
      <rPr>
        <sz val="9"/>
        <rFont val="Arial"/>
        <family val="2"/>
        <charset val="162"/>
      </rPr>
      <t xml:space="preserve"> bölümüne: </t>
    </r>
    <r>
      <rPr>
        <sz val="9"/>
        <color rgb="FFFF0000"/>
        <rFont val="Arial"/>
        <family val="2"/>
        <charset val="162"/>
      </rPr>
      <t>"kanalizasyon"</t>
    </r>
    <r>
      <rPr>
        <sz val="9"/>
        <rFont val="Arial"/>
        <family val="2"/>
        <charset val="162"/>
      </rPr>
      <t xml:space="preserve">, </t>
    </r>
    <r>
      <rPr>
        <sz val="9"/>
        <color rgb="FFFF0000"/>
        <rFont val="Arial"/>
        <family val="2"/>
        <charset val="162"/>
      </rPr>
      <t>"foseptik"</t>
    </r>
    <r>
      <rPr>
        <sz val="9"/>
        <rFont val="Arial"/>
        <family val="2"/>
        <charset val="162"/>
      </rPr>
      <t xml:space="preserve"> veya</t>
    </r>
    <r>
      <rPr>
        <sz val="9"/>
        <color rgb="FFFF0000"/>
        <rFont val="Arial"/>
        <family val="2"/>
        <charset val="162"/>
      </rPr>
      <t xml:space="preserve"> "arıtma"</t>
    </r>
    <r>
      <rPr>
        <sz val="9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</si>
  <si>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9"/>
        <color rgb="FFFF0000"/>
        <rFont val="Arial"/>
        <family val="2"/>
        <charset val="162"/>
      </rPr>
      <t xml:space="preserve">"Niteliği" </t>
    </r>
    <r>
      <rPr>
        <sz val="9"/>
        <rFont val="Arial"/>
        <family val="2"/>
        <charset val="162"/>
      </rPr>
      <t xml:space="preserve">bölümüne; </t>
    </r>
    <r>
      <rPr>
        <sz val="9"/>
        <color rgb="FFFF0000"/>
        <rFont val="Arial"/>
        <family val="2"/>
        <charset val="162"/>
      </rPr>
      <t>"yeni tesis"</t>
    </r>
    <r>
      <rPr>
        <sz val="9"/>
        <rFont val="Arial"/>
        <family val="2"/>
        <charset val="162"/>
      </rPr>
      <t>,</t>
    </r>
    <r>
      <rPr>
        <sz val="9"/>
        <color rgb="FFFF0000"/>
        <rFont val="Arial"/>
        <family val="2"/>
        <charset val="162"/>
      </rPr>
      <t xml:space="preserve"> "tesis geliştirme"</t>
    </r>
    <r>
      <rPr>
        <sz val="9"/>
        <rFont val="Arial"/>
        <family val="2"/>
        <charset val="162"/>
      </rPr>
      <t>,</t>
    </r>
    <r>
      <rPr>
        <sz val="9"/>
        <color rgb="FFFF0000"/>
        <rFont val="Arial"/>
        <family val="2"/>
        <charset val="162"/>
      </rPr>
      <t xml:space="preserve"> "tamamlama" </t>
    </r>
    <r>
      <rPr>
        <sz val="9"/>
        <rFont val="Arial"/>
        <family val="2"/>
        <charset val="162"/>
      </rPr>
      <t>veya</t>
    </r>
    <r>
      <rPr>
        <sz val="9"/>
        <color rgb="FFFF0000"/>
        <rFont val="Arial"/>
        <family val="2"/>
        <charset val="162"/>
      </rPr>
      <t xml:space="preserve"> "bakım ve onarım" </t>
    </r>
    <r>
      <rPr>
        <sz val="9"/>
        <rFont val="Arial"/>
        <family val="2"/>
        <charset val="162"/>
      </rPr>
      <t xml:space="preserve">seçeneklerinden uygun olan biri yazılacaktır. </t>
    </r>
  </si>
  <si>
    <t xml:space="preserve">AĞRI </t>
  </si>
  <si>
    <t>TR530001200917300016000087</t>
  </si>
  <si>
    <t>HALK BANKASI AĞRI ŞUBESİ</t>
  </si>
  <si>
    <t>TR340001000479269655015033</t>
  </si>
  <si>
    <t>T.C.ZİRAAT BANKASI DİYADİN ŞUBESİ</t>
  </si>
  <si>
    <t>TR340001000351302444065002</t>
  </si>
  <si>
    <t>T.C.ZİRAAT BANKASI DOĞUBAYAZIT ŞUBESİ</t>
  </si>
  <si>
    <t>TR330001000416133692485001</t>
  </si>
  <si>
    <t>T.C.ZİRAAT BANKASI ELEŞKİRT ŞUBESİ</t>
  </si>
  <si>
    <t>TR850001000647254579915033</t>
  </si>
  <si>
    <t>T.C.ZİRAAT BANKASI HAMUR ŞUBESİ</t>
  </si>
  <si>
    <t>TR100001000352314639545002</t>
  </si>
  <si>
    <t>T.C.ZİRAAT BANKASI PATNOS ŞUBESİ</t>
  </si>
  <si>
    <t>TR 820001000523265735495042</t>
  </si>
  <si>
    <t>T.C.ZİRAAT BANKASI TAŞLIÇAY ŞUBESİ</t>
  </si>
  <si>
    <t>TR210001000496084813295025</t>
  </si>
  <si>
    <t>T.C.ZİRAAT BANKASI TUTAK ŞUBESİ</t>
  </si>
  <si>
    <t>Ky.İlt.Damlakaya-Karahan-Yk.Kargalaık-Lalyusuf</t>
  </si>
  <si>
    <t>BSK Dönüşüm</t>
  </si>
  <si>
    <t>Ky.İlt.Damlakaya-Karahan-Yk.Kargalaık- köyleri-Lalyusuf bağlı</t>
  </si>
  <si>
    <t>Stabilize ( 8 km.)</t>
  </si>
  <si>
    <t>Birinci Derece Grup (8 km.)</t>
  </si>
  <si>
    <t>Taşlıçay İlçesi Çökelge-Gözucu-Alakoç</t>
  </si>
  <si>
    <t>Taşlıçay İlçesi Çökelge-Gözucu-Alakoç-Kağanlı-Akyıldız</t>
  </si>
  <si>
    <t>Birinci Derece Grup (6,5 km.)</t>
  </si>
  <si>
    <t>Stabilize ( 6,5 km.)</t>
  </si>
  <si>
    <t>Dy.İlt.Kaş-Yeşilhisar</t>
  </si>
  <si>
    <t>Kaş-Yeşilhisar köyleri</t>
  </si>
  <si>
    <t>Stabilize (6 km.)</t>
  </si>
  <si>
    <t>Stabilize (2 km.)</t>
  </si>
  <si>
    <t>Birinci Derece grup (2 km.)</t>
  </si>
  <si>
    <t>Birinci Derece grup (6 km.)</t>
  </si>
  <si>
    <t>Dy.İlt.Örendik-Ürküt</t>
  </si>
  <si>
    <t>Örendik-Ürküt  köyleri</t>
  </si>
  <si>
    <t>Stabilize (9 km.)</t>
  </si>
  <si>
    <t>Birinci Derece grup (9 km.)</t>
  </si>
  <si>
    <t>İly.İlt.Konakbey-Tepeli</t>
  </si>
  <si>
    <t>Konakbey-Tepeli köyleri</t>
  </si>
  <si>
    <t>Sarıdibek</t>
  </si>
  <si>
    <t>Yk.Orta.Damla-Karbasan köyleri</t>
  </si>
  <si>
    <t>Tanyeli köyü-Tepeönü mezrası</t>
  </si>
  <si>
    <t>Değirmendüzü köyü</t>
  </si>
  <si>
    <t>Sarıdibek köyü</t>
  </si>
  <si>
    <t>Kürekli köyü</t>
  </si>
  <si>
    <t>Andaçlı köyü</t>
  </si>
  <si>
    <t>Çakırbey köyü</t>
  </si>
  <si>
    <t>Üçoymak köyü</t>
  </si>
  <si>
    <t>Köseler köyü Adilova mezrası</t>
  </si>
  <si>
    <t>Menfez</t>
  </si>
  <si>
    <t>Dy.İlt.Yürekveren-Baltacık</t>
  </si>
  <si>
    <t>Yürekveren-Baltacık köyleri</t>
  </si>
  <si>
    <t>Patnos Karatoklu-Uzungün</t>
  </si>
  <si>
    <t>Karatoklu-Uzungün köyleri</t>
  </si>
  <si>
    <t>İly.İlt.Çaputlu-Sarıdibek</t>
  </si>
  <si>
    <t>Çaputlu-Sarıdibek köyleri</t>
  </si>
  <si>
    <t>Dy.İlt.Değirmendüzü</t>
  </si>
  <si>
    <t>İly.İlt.Kürekli</t>
  </si>
  <si>
    <t>Dy.İlt.Hasandolu-Pirömer</t>
  </si>
  <si>
    <t>İly.İlt.Andaçlı</t>
  </si>
  <si>
    <t>Hasanadolu-Pirömer köyleri</t>
  </si>
  <si>
    <t>Dy.İlt.Yk.Orta.Damla-Karbasan köyleri</t>
  </si>
  <si>
    <t>Ky.İlt.Çakırbey</t>
  </si>
  <si>
    <t>Ky.İlt.Tanyeli köyü-Tepeönü mezrası</t>
  </si>
  <si>
    <t>İly.İlt.Konakbey-Tepeli-Güllüce</t>
  </si>
  <si>
    <t>Konakbey-Tepeli-Güllüce köyleri</t>
  </si>
  <si>
    <t>İly.İlt.Üçoymak</t>
  </si>
  <si>
    <t>Armutlu</t>
  </si>
  <si>
    <t>Ky.İlt.Köseler köyü Adilova mezrası</t>
  </si>
  <si>
    <t>Örendik köyü Şahintepe mz.</t>
  </si>
  <si>
    <t>Budak</t>
  </si>
  <si>
    <t>Dağalan</t>
  </si>
  <si>
    <t>Yk.Damla</t>
  </si>
  <si>
    <t>Alatay</t>
  </si>
  <si>
    <t>Koçaklar Köyü Abdal mz.</t>
  </si>
  <si>
    <t>Köseler köyü Adalet mz.</t>
  </si>
  <si>
    <t>Gökoğlu</t>
  </si>
  <si>
    <t>Kazanbey</t>
  </si>
  <si>
    <t>Yürekveren</t>
  </si>
  <si>
    <t>Bağbaşı</t>
  </si>
  <si>
    <t>Armutlu köyü</t>
  </si>
  <si>
    <t>Budak köyü</t>
  </si>
  <si>
    <t>Şahintepe mz.</t>
  </si>
  <si>
    <t>Dağalan köyü</t>
  </si>
  <si>
    <t>Yk.Damla köyü</t>
  </si>
  <si>
    <t>Alatay köyü</t>
  </si>
  <si>
    <t xml:space="preserve"> Abdal mz.</t>
  </si>
  <si>
    <t>Adalet mz.</t>
  </si>
  <si>
    <t>Gökoğlu köyü</t>
  </si>
  <si>
    <t>Kazanbey köyü</t>
  </si>
  <si>
    <t>Yürekveren köyü</t>
  </si>
  <si>
    <t>Bağbaşı köyü</t>
  </si>
  <si>
    <t>Depo ve Şebeke Yapımı</t>
  </si>
  <si>
    <t>Depo,İsale hattı ve Şebeke yapımı</t>
  </si>
  <si>
    <t>Kaptaj yapımı</t>
  </si>
  <si>
    <t>Şebeke yapımı</t>
  </si>
  <si>
    <t>Depo yapımı</t>
  </si>
  <si>
    <t>Depo ve İsale hattı yapımı</t>
  </si>
  <si>
    <t>Depo ve Şebeke onarımı</t>
  </si>
  <si>
    <t>Şebeke ve İsale hattı yapımı</t>
  </si>
  <si>
    <t>Çeşme yapımı</t>
  </si>
  <si>
    <t>Depo,Şebeke ve İsalı hattı Onarımı</t>
  </si>
  <si>
    <t>Depo Onarım</t>
  </si>
  <si>
    <t xml:space="preserve">İsale Hattı Yapımı </t>
  </si>
  <si>
    <t>Akdilek köyü Bahçeli ve Güldüz mz.</t>
  </si>
  <si>
    <t>Bahçeli ve Güldüz mz.</t>
  </si>
  <si>
    <t>Taşkın köyü Harebekent mz.</t>
  </si>
  <si>
    <t xml:space="preserve"> Harebekent mz.</t>
  </si>
  <si>
    <t>Ky.İlt,Abdi-Çetinsu</t>
  </si>
  <si>
    <t>Abdi-Çetinsu köyleri</t>
  </si>
  <si>
    <t>Uzunyazı-Çatkösedağ-Çatalpınar-Yanıkdere-Kayayolu-Sadaklı-Yağmurlu</t>
  </si>
  <si>
    <t>Uzunyazı-Çatkösedağ-Çatalpınar-Yanıkdere-Kayayolu-Sadaklı-Yağmurlu köyleri</t>
  </si>
  <si>
    <t xml:space="preserve">Birinci Derece </t>
  </si>
  <si>
    <t>10 Adet</t>
  </si>
  <si>
    <t>Süzgeçli</t>
  </si>
  <si>
    <t>Söbetaş</t>
  </si>
  <si>
    <t>Sultanabat</t>
  </si>
  <si>
    <t>Aş.Kopuz</t>
  </si>
  <si>
    <t>Hasanpınar</t>
  </si>
  <si>
    <t>Sarıca</t>
  </si>
  <si>
    <t>Sultanabat köyü</t>
  </si>
  <si>
    <t>Aş.Kopuz köyü</t>
  </si>
  <si>
    <t>Hasanpınar köyü</t>
  </si>
  <si>
    <t>Sarıca köyü</t>
  </si>
  <si>
    <t>Söbetaş köyü</t>
  </si>
  <si>
    <t>Süzgeçli köyü</t>
  </si>
  <si>
    <t>100m3 Depo yapımı</t>
  </si>
  <si>
    <t>75 m3 Depo yapımı</t>
  </si>
  <si>
    <t>İsale Hattı yapımı</t>
  </si>
  <si>
    <t>75 m3 Depo ve Şebeke yapımı</t>
  </si>
  <si>
    <t xml:space="preserve">Sulu (şebekeli) Tesis Geliştirme </t>
  </si>
  <si>
    <t>Sulu (şebekeli) Tesis Geliştirme</t>
  </si>
  <si>
    <t>Yetersiz (Çeşmeli) Yeni Tesis</t>
  </si>
  <si>
    <t>Ky.İlt.Adımova-Kaynaklı</t>
  </si>
  <si>
    <t>Adımova-Kaynaklı köyleri</t>
  </si>
  <si>
    <t>Ky.İlt.Ekincik-Özdirek</t>
  </si>
  <si>
    <t>Ekincik-Özdirek köyleri</t>
  </si>
  <si>
    <t>Aş.Gözlüce</t>
  </si>
  <si>
    <t>Karakazan-Üçevler mh.</t>
  </si>
  <si>
    <t>Suyu yetersiz (Şebekeli) Tesis Geliştirme</t>
  </si>
  <si>
    <t>Dy.İlt.Yeniçadır</t>
  </si>
  <si>
    <t>Yençadır köyü -Seyit mh.-İbrahim kom-Yörükaltı köyü</t>
  </si>
  <si>
    <t>Ky.İlt.Günbuldu-Altınkilit</t>
  </si>
  <si>
    <t>Ky.İlt.Günbuldu-İsaağa</t>
  </si>
  <si>
    <t>Ky.İlt.Mollakara-Yk.Dalören</t>
  </si>
  <si>
    <t>Günbuldu-Altınkilit köyleri</t>
  </si>
  <si>
    <t>Günbuldu-İsaağa köyleri</t>
  </si>
  <si>
    <t>Mollakara-Yk.Dalören köyleri</t>
  </si>
  <si>
    <t>Stabilize (1.80 km.)</t>
  </si>
  <si>
    <t>Birinci Derece Grup (1.80 km.)</t>
  </si>
  <si>
    <t>Stabilize (1.km.)</t>
  </si>
  <si>
    <t>Birinci Derece Grup (1 km.)</t>
  </si>
  <si>
    <t>Stabilize (4.50 km.)</t>
  </si>
  <si>
    <t>Birinci Derece Grup ( 4.50 km.)</t>
  </si>
  <si>
    <t>Stabilize (1.85 km.)</t>
  </si>
  <si>
    <t>Birinci Derece Grup (1.85 km.)</t>
  </si>
  <si>
    <t>Kocaçoban</t>
  </si>
  <si>
    <t>Kuşburnu</t>
  </si>
  <si>
    <t>Sürenkök</t>
  </si>
  <si>
    <t>Şekerbuluk</t>
  </si>
  <si>
    <t>Kocaçoban köyü</t>
  </si>
  <si>
    <t xml:space="preserve">Kuşburnu köyü </t>
  </si>
  <si>
    <t>Sürenkök köyü</t>
  </si>
  <si>
    <t>Şekerbulak köyü</t>
  </si>
  <si>
    <t>50m3 Depo yapımı</t>
  </si>
  <si>
    <t>Sulu Çeşmeli Yeni Tesis</t>
  </si>
  <si>
    <t>Dy.İlt.Kurutepe-Tanıktepe-BereketGünyolu</t>
  </si>
  <si>
    <t>Kurutepe-Tanıktepe-Bereket-Günyolu köyleri</t>
  </si>
  <si>
    <t>Dy.İlt.Buyuretti</t>
  </si>
  <si>
    <t>Buyuretti köyü</t>
  </si>
  <si>
    <t>Stabiliez (7.85 km)</t>
  </si>
  <si>
    <t>Birinci Derece Grup(7.85 km.)</t>
  </si>
  <si>
    <t>Stabiliez ( 1.75 km.) km)</t>
  </si>
  <si>
    <t>Birinci Derece ( 1.75 km.)</t>
  </si>
  <si>
    <t>Balık Gölü Grubu</t>
  </si>
  <si>
    <t>Teleçeker</t>
  </si>
  <si>
    <t>Uzunyazı</t>
  </si>
  <si>
    <t>Çömçeli</t>
  </si>
  <si>
    <t>Tutak</t>
  </si>
  <si>
    <t>İsale Hattı</t>
  </si>
  <si>
    <t>Şebeke Yapımı</t>
  </si>
  <si>
    <t>Şebeke  Depo 50 m3 Yapımı</t>
  </si>
  <si>
    <t>Sulu (Şebekeli) Tesis Gliştirme</t>
  </si>
  <si>
    <t>Teleçeker köyü</t>
  </si>
  <si>
    <t>Uzunyazı köyü</t>
  </si>
  <si>
    <t>Çömçeli köyü</t>
  </si>
  <si>
    <t>Tutak köyü</t>
  </si>
  <si>
    <t>2 Adet</t>
  </si>
  <si>
    <t>1 Adet</t>
  </si>
  <si>
    <t>4  Adet</t>
  </si>
  <si>
    <t>Ky.İlt.Bölükbaşı-Gümüşyazı-Başçavuş-Dy.İlt.Çukuralan</t>
  </si>
  <si>
    <t>Bölükbaşı-Gümüşyazı-Başçavuş-Çukuralan köyleri</t>
  </si>
  <si>
    <t xml:space="preserve">BSK Dönüşüm </t>
  </si>
  <si>
    <t>Stabilize (7 km.)</t>
  </si>
  <si>
    <t>Stabilize (4 km.)</t>
  </si>
  <si>
    <t>Stabilize ( 16,70 km.)</t>
  </si>
  <si>
    <t>Birinci Derece Grup (7 km)</t>
  </si>
  <si>
    <t>Birinci Derece Grup ( 16,70 km)</t>
  </si>
  <si>
    <t>Arakonak</t>
  </si>
  <si>
    <t>Yığıntepe</t>
  </si>
  <si>
    <t>Ahmetbey</t>
  </si>
  <si>
    <t>Doğutepe</t>
  </si>
  <si>
    <t>Tezeren</t>
  </si>
  <si>
    <t>Arap kom.mez.</t>
  </si>
  <si>
    <t>Arakonak köyü</t>
  </si>
  <si>
    <t>Yığıntepe köyü</t>
  </si>
  <si>
    <t>Ahmetbey köyü</t>
  </si>
  <si>
    <t>Doğutepe köyü</t>
  </si>
  <si>
    <t>Tezeren köyü</t>
  </si>
  <si>
    <t>Terfi binası ENH yapımı</t>
  </si>
  <si>
    <t xml:space="preserve">isale hattı ve Kaputaj yapımı </t>
  </si>
  <si>
    <t>Memet Nuri ÖZ</t>
  </si>
  <si>
    <t>ozmnuri@gmail.com</t>
  </si>
  <si>
    <t>İsale hattı ve 75 m3 Depo yapımı</t>
  </si>
  <si>
    <t>Soğanköy Eleşkirt</t>
  </si>
  <si>
    <t>Çobanbey-Arap kom.</t>
  </si>
  <si>
    <t>Dy.İlt.Güneysu-Ortayokuş-Yanlızkonak</t>
  </si>
  <si>
    <t>Güneysu-Ortayokuş-Yanlızkonak köyleri</t>
  </si>
  <si>
    <t>Ky.İlt.Bölükbaşı-Kavacık</t>
  </si>
  <si>
    <t>Birinci Derece Grup ( 4 km)</t>
  </si>
  <si>
    <t>Bölükbaşı-Kavacık Köyleri</t>
  </si>
  <si>
    <t>Stabilize ( 5.30) km.</t>
  </si>
  <si>
    <t>Birinci Derece Grup (5.30) km.</t>
  </si>
  <si>
    <t>Birinci Derece Grup (2,70 km)</t>
  </si>
  <si>
    <t>Birinci Derece Grup (6,10 km)</t>
  </si>
  <si>
    <t>Stabilize (2,70 km.)</t>
  </si>
  <si>
    <t>Stabilize (6,10 km.)</t>
  </si>
  <si>
    <t>Kuşkaya</t>
  </si>
  <si>
    <t>Kuşkaya köyü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</si>
</sst>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;[Red]0"/>
    <numFmt numFmtId="166" formatCode="#,##0;[Red]#,##0"/>
    <numFmt numFmtId="167" formatCode="0.00;[Red]0.00"/>
  </numFmts>
  <fonts count="13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0"/>
      <name val="Arial"/>
      <family val="2"/>
      <charset val="162"/>
    </font>
    <font>
      <i/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color rgb="FFFF0000"/>
      <name val="Arial"/>
      <family val="2"/>
      <charset val="162"/>
    </font>
    <font>
      <b/>
      <sz val="9"/>
      <color rgb="FFFF0000"/>
      <name val="Arial"/>
      <family val="2"/>
      <charset val="162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2" fillId="0" borderId="0" xfId="2" applyFont="1"/>
    <xf numFmtId="0" fontId="2" fillId="0" borderId="2" xfId="2" applyFont="1" applyFill="1" applyBorder="1"/>
    <xf numFmtId="0" fontId="2" fillId="0" borderId="0" xfId="2" applyFont="1" applyFill="1"/>
    <xf numFmtId="0" fontId="2" fillId="0" borderId="5" xfId="2" applyFont="1" applyBorder="1"/>
    <xf numFmtId="0" fontId="2" fillId="0" borderId="6" xfId="2" applyFont="1" applyBorder="1"/>
    <xf numFmtId="0" fontId="4" fillId="0" borderId="5" xfId="2" applyFont="1" applyBorder="1"/>
    <xf numFmtId="0" fontId="4" fillId="0" borderId="0" xfId="2" applyFont="1" applyBorder="1"/>
    <xf numFmtId="0" fontId="4" fillId="0" borderId="0" xfId="2" applyFont="1"/>
    <xf numFmtId="0" fontId="4" fillId="0" borderId="7" xfId="2" applyFont="1" applyBorder="1"/>
    <xf numFmtId="0" fontId="4" fillId="0" borderId="0" xfId="2" applyFont="1" applyFill="1" applyBorder="1" applyAlignment="1">
      <alignment vertical="center"/>
    </xf>
    <xf numFmtId="0" fontId="4" fillId="0" borderId="6" xfId="2" applyFont="1" applyBorder="1"/>
    <xf numFmtId="0" fontId="2" fillId="0" borderId="0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26" xfId="2" applyFont="1" applyBorder="1"/>
    <xf numFmtId="0" fontId="2" fillId="0" borderId="27" xfId="2" applyFont="1" applyBorder="1"/>
    <xf numFmtId="0" fontId="2" fillId="0" borderId="28" xfId="2" applyFont="1" applyBorder="1"/>
    <xf numFmtId="0" fontId="2" fillId="0" borderId="6" xfId="2" applyFont="1" applyFill="1" applyBorder="1"/>
    <xf numFmtId="0" fontId="2" fillId="0" borderId="5" xfId="2" applyFont="1" applyFill="1" applyBorder="1"/>
    <xf numFmtId="0" fontId="2" fillId="0" borderId="0" xfId="2" applyFont="1" applyFill="1" applyBorder="1"/>
    <xf numFmtId="0" fontId="4" fillId="0" borderId="5" xfId="2" applyFont="1" applyFill="1" applyBorder="1"/>
    <xf numFmtId="0" fontId="2" fillId="0" borderId="1" xfId="2" applyFont="1" applyFill="1" applyBorder="1" applyAlignment="1"/>
    <xf numFmtId="0" fontId="2" fillId="0" borderId="5" xfId="2" applyFont="1" applyBorder="1" applyAlignment="1">
      <alignment vertical="center"/>
    </xf>
    <xf numFmtId="0" fontId="4" fillId="0" borderId="6" xfId="2" applyFont="1" applyFill="1" applyBorder="1"/>
    <xf numFmtId="0" fontId="2" fillId="0" borderId="5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0" fontId="2" fillId="0" borderId="0" xfId="2" applyFont="1" applyBorder="1" applyAlignment="1">
      <alignment horizontal="centerContinuous"/>
    </xf>
    <xf numFmtId="0" fontId="2" fillId="0" borderId="0" xfId="2" applyFont="1" applyFill="1" applyBorder="1" applyAlignment="1">
      <alignment horizontal="centerContinuous"/>
    </xf>
    <xf numFmtId="0" fontId="4" fillId="0" borderId="0" xfId="2" applyFont="1" applyBorder="1" applyAlignment="1">
      <alignment horizontal="right"/>
    </xf>
    <xf numFmtId="0" fontId="4" fillId="0" borderId="0" xfId="2" applyFont="1" applyBorder="1" applyAlignment="1">
      <alignment horizontal="justify"/>
    </xf>
    <xf numFmtId="0" fontId="4" fillId="0" borderId="7" xfId="2" applyFont="1" applyBorder="1" applyAlignment="1">
      <alignment horizontal="justify"/>
    </xf>
    <xf numFmtId="0" fontId="4" fillId="0" borderId="8" xfId="2" applyFont="1" applyBorder="1" applyAlignment="1">
      <alignment horizontal="justify"/>
    </xf>
    <xf numFmtId="4" fontId="4" fillId="0" borderId="1" xfId="2" applyNumberFormat="1" applyFont="1" applyFill="1" applyBorder="1" applyAlignment="1">
      <alignment horizontal="right"/>
    </xf>
    <xf numFmtId="2" fontId="2" fillId="0" borderId="5" xfId="2" applyNumberFormat="1" applyFont="1" applyBorder="1" applyAlignment="1">
      <alignment horizontal="left" vertical="center"/>
    </xf>
    <xf numFmtId="4" fontId="4" fillId="2" borderId="23" xfId="2" applyNumberFormat="1" applyFont="1" applyFill="1" applyBorder="1" applyAlignment="1">
      <alignment horizontal="right" vertical="center"/>
    </xf>
    <xf numFmtId="2" fontId="2" fillId="0" borderId="6" xfId="2" applyNumberFormat="1" applyFont="1" applyFill="1" applyBorder="1" applyAlignment="1">
      <alignment horizontal="left" vertical="center"/>
    </xf>
    <xf numFmtId="2" fontId="2" fillId="0" borderId="0" xfId="2" applyNumberFormat="1" applyFont="1" applyAlignment="1">
      <alignment horizontal="left" vertical="center"/>
    </xf>
    <xf numFmtId="0" fontId="4" fillId="0" borderId="27" xfId="2" applyFont="1" applyFill="1" applyBorder="1"/>
    <xf numFmtId="0" fontId="2" fillId="0" borderId="30" xfId="2" applyFont="1" applyFill="1" applyBorder="1" applyAlignment="1">
      <alignment wrapText="1"/>
    </xf>
    <xf numFmtId="0" fontId="4" fillId="0" borderId="1" xfId="2" applyFont="1" applyFill="1" applyBorder="1" applyAlignment="1"/>
    <xf numFmtId="0" fontId="2" fillId="0" borderId="1" xfId="2" applyFont="1" applyFill="1" applyBorder="1" applyAlignment="1">
      <alignment wrapText="1"/>
    </xf>
    <xf numFmtId="0" fontId="4" fillId="0" borderId="0" xfId="2" applyFont="1" applyBorder="1" applyAlignment="1">
      <alignment horizontal="center"/>
    </xf>
    <xf numFmtId="0" fontId="8" fillId="0" borderId="2" xfId="2" applyFont="1" applyFill="1" applyBorder="1"/>
    <xf numFmtId="0" fontId="9" fillId="0" borderId="3" xfId="2" applyFont="1" applyFill="1" applyBorder="1" applyAlignment="1">
      <alignment horizontal="left"/>
    </xf>
    <xf numFmtId="0" fontId="8" fillId="0" borderId="3" xfId="2" applyFont="1" applyFill="1" applyBorder="1"/>
    <xf numFmtId="0" fontId="8" fillId="0" borderId="4" xfId="2" applyFont="1" applyFill="1" applyBorder="1"/>
    <xf numFmtId="0" fontId="8" fillId="0" borderId="5" xfId="2" applyFont="1" applyBorder="1"/>
    <xf numFmtId="0" fontId="8" fillId="0" borderId="6" xfId="2" applyFont="1" applyBorder="1"/>
    <xf numFmtId="0" fontId="9" fillId="0" borderId="0" xfId="2" applyFont="1" applyBorder="1" applyAlignment="1">
      <alignment horizontal="center" wrapText="1"/>
    </xf>
    <xf numFmtId="0" fontId="9" fillId="0" borderId="5" xfId="2" applyFont="1" applyBorder="1"/>
    <xf numFmtId="0" fontId="9" fillId="0" borderId="0" xfId="2" applyFont="1" applyBorder="1"/>
    <xf numFmtId="0" fontId="9" fillId="0" borderId="0" xfId="2" applyFont="1"/>
    <xf numFmtId="0" fontId="9" fillId="0" borderId="0" xfId="2" applyFont="1" applyFill="1" applyBorder="1" applyAlignment="1">
      <alignment vertical="center"/>
    </xf>
    <xf numFmtId="0" fontId="9" fillId="0" borderId="6" xfId="2" applyFont="1" applyBorder="1"/>
    <xf numFmtId="0" fontId="9" fillId="0" borderId="8" xfId="2" applyFont="1" applyFill="1" applyBorder="1" applyAlignment="1">
      <alignment vertical="center"/>
    </xf>
    <xf numFmtId="0" fontId="8" fillId="0" borderId="0" xfId="2" applyFont="1" applyBorder="1"/>
    <xf numFmtId="0" fontId="8" fillId="0" borderId="2" xfId="2" applyFont="1" applyBorder="1"/>
    <xf numFmtId="0" fontId="9" fillId="0" borderId="3" xfId="2" applyFont="1" applyBorder="1"/>
    <xf numFmtId="0" fontId="8" fillId="0" borderId="3" xfId="2" applyFont="1" applyBorder="1"/>
    <xf numFmtId="0" fontId="8" fillId="0" borderId="4" xfId="2" applyFont="1" applyBorder="1"/>
    <xf numFmtId="0" fontId="9" fillId="2" borderId="13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left"/>
    </xf>
    <xf numFmtId="0" fontId="8" fillId="0" borderId="1" xfId="2" applyFont="1" applyBorder="1" applyAlignment="1">
      <alignment horizontal="left"/>
    </xf>
    <xf numFmtId="0" fontId="8" fillId="0" borderId="1" xfId="2" applyFont="1" applyBorder="1"/>
    <xf numFmtId="0" fontId="8" fillId="0" borderId="18" xfId="2" applyFont="1" applyBorder="1" applyAlignment="1">
      <alignment horizontal="left"/>
    </xf>
    <xf numFmtId="0" fontId="8" fillId="0" borderId="19" xfId="2" applyFont="1" applyBorder="1" applyAlignment="1">
      <alignment horizontal="left"/>
    </xf>
    <xf numFmtId="0" fontId="8" fillId="0" borderId="19" xfId="2" applyFont="1" applyBorder="1"/>
    <xf numFmtId="0" fontId="8" fillId="0" borderId="22" xfId="2" applyFont="1" applyBorder="1" applyAlignment="1">
      <alignment horizontal="left"/>
    </xf>
    <xf numFmtId="0" fontId="8" fillId="0" borderId="0" xfId="2" applyFont="1"/>
    <xf numFmtId="0" fontId="8" fillId="0" borderId="0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0" xfId="2" applyFont="1" applyBorder="1" applyAlignment="1"/>
    <xf numFmtId="0" fontId="8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0" fontId="8" fillId="0" borderId="26" xfId="2" applyFont="1" applyBorder="1"/>
    <xf numFmtId="0" fontId="8" fillId="0" borderId="27" xfId="2" applyFont="1" applyBorder="1"/>
    <xf numFmtId="0" fontId="8" fillId="0" borderId="28" xfId="2" applyFont="1" applyBorder="1"/>
    <xf numFmtId="0" fontId="9" fillId="2" borderId="13" xfId="2" applyFont="1" applyFill="1" applyBorder="1" applyAlignment="1">
      <alignment horizontal="center"/>
    </xf>
    <xf numFmtId="3" fontId="8" fillId="0" borderId="1" xfId="2" applyNumberFormat="1" applyFont="1" applyBorder="1" applyAlignment="1">
      <alignment horizontal="center"/>
    </xf>
    <xf numFmtId="3" fontId="8" fillId="0" borderId="1" xfId="2" applyNumberFormat="1" applyFont="1" applyBorder="1" applyAlignment="1">
      <alignment horizontal="right"/>
    </xf>
    <xf numFmtId="0" fontId="8" fillId="0" borderId="20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3" fontId="8" fillId="0" borderId="19" xfId="2" applyNumberFormat="1" applyFont="1" applyBorder="1" applyAlignment="1">
      <alignment horizontal="center"/>
    </xf>
    <xf numFmtId="3" fontId="8" fillId="0" borderId="19" xfId="2" applyNumberFormat="1" applyFont="1" applyBorder="1" applyAlignment="1">
      <alignment horizontal="right"/>
    </xf>
    <xf numFmtId="3" fontId="8" fillId="0" borderId="20" xfId="2" applyNumberFormat="1" applyFont="1" applyBorder="1" applyAlignment="1">
      <alignment horizontal="center"/>
    </xf>
    <xf numFmtId="3" fontId="8" fillId="0" borderId="21" xfId="2" applyNumberFormat="1" applyFont="1" applyBorder="1" applyAlignment="1">
      <alignment horizontal="center"/>
    </xf>
    <xf numFmtId="3" fontId="8" fillId="0" borderId="23" xfId="2" applyNumberFormat="1" applyFont="1" applyBorder="1" applyAlignment="1">
      <alignment horizontal="center"/>
    </xf>
    <xf numFmtId="0" fontId="8" fillId="0" borderId="23" xfId="2" applyFont="1" applyBorder="1" applyAlignment="1">
      <alignment horizontal="center"/>
    </xf>
    <xf numFmtId="3" fontId="8" fillId="0" borderId="0" xfId="2" applyNumberFormat="1" applyFont="1" applyBorder="1" applyAlignment="1">
      <alignment horizontal="center"/>
    </xf>
    <xf numFmtId="3" fontId="8" fillId="0" borderId="0" xfId="2" applyNumberFormat="1" applyFont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0" fontId="8" fillId="0" borderId="27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9" fillId="0" borderId="3" xfId="2" applyFont="1" applyFill="1" applyBorder="1"/>
    <xf numFmtId="0" fontId="8" fillId="0" borderId="6" xfId="2" applyFont="1" applyFill="1" applyBorder="1"/>
    <xf numFmtId="0" fontId="8" fillId="0" borderId="5" xfId="2" applyFont="1" applyFill="1" applyBorder="1"/>
    <xf numFmtId="0" fontId="8" fillId="0" borderId="0" xfId="2" applyFont="1" applyFill="1" applyBorder="1"/>
    <xf numFmtId="0" fontId="9" fillId="0" borderId="5" xfId="2" applyFont="1" applyFill="1" applyBorder="1"/>
    <xf numFmtId="0" fontId="9" fillId="2" borderId="1" xfId="2" applyFont="1" applyFill="1" applyBorder="1" applyAlignment="1">
      <alignment horizontal="center"/>
    </xf>
    <xf numFmtId="4" fontId="9" fillId="2" borderId="1" xfId="2" applyNumberFormat="1" applyFont="1" applyFill="1" applyBorder="1" applyAlignment="1">
      <alignment horizontal="center" vertical="center"/>
    </xf>
    <xf numFmtId="0" fontId="9" fillId="2" borderId="35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left"/>
    </xf>
    <xf numFmtId="0" fontId="8" fillId="0" borderId="1" xfId="2" applyFont="1" applyFill="1" applyBorder="1" applyAlignment="1">
      <alignment horizontal="left"/>
    </xf>
    <xf numFmtId="3" fontId="8" fillId="0" borderId="1" xfId="2" applyNumberFormat="1" applyFont="1" applyFill="1" applyBorder="1" applyAlignment="1">
      <alignment horizontal="center"/>
    </xf>
    <xf numFmtId="0" fontId="8" fillId="0" borderId="14" xfId="2" applyFont="1" applyFill="1" applyBorder="1" applyAlignment="1"/>
    <xf numFmtId="0" fontId="8" fillId="0" borderId="1" xfId="2" applyFont="1" applyFill="1" applyBorder="1" applyAlignment="1"/>
    <xf numFmtId="4" fontId="8" fillId="0" borderId="14" xfId="2" applyNumberFormat="1" applyFont="1" applyBorder="1" applyAlignment="1">
      <alignment horizontal="right"/>
    </xf>
    <xf numFmtId="0" fontId="8" fillId="0" borderId="35" xfId="2" applyFont="1" applyFill="1" applyBorder="1"/>
    <xf numFmtId="0" fontId="8" fillId="0" borderId="18" xfId="2" applyFont="1" applyFill="1" applyBorder="1" applyAlignment="1">
      <alignment horizontal="left"/>
    </xf>
    <xf numFmtId="0" fontId="8" fillId="0" borderId="19" xfId="2" applyFont="1" applyFill="1" applyBorder="1" applyAlignment="1">
      <alignment horizontal="left"/>
    </xf>
    <xf numFmtId="3" fontId="8" fillId="0" borderId="19" xfId="2" applyNumberFormat="1" applyFont="1" applyFill="1" applyBorder="1" applyAlignment="1">
      <alignment horizontal="center"/>
    </xf>
    <xf numFmtId="0" fontId="8" fillId="0" borderId="20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4" fontId="8" fillId="0" borderId="20" xfId="2" applyNumberFormat="1" applyFont="1" applyBorder="1" applyAlignment="1">
      <alignment horizontal="right"/>
    </xf>
    <xf numFmtId="0" fontId="8" fillId="0" borderId="36" xfId="2" applyFont="1" applyFill="1" applyBorder="1"/>
    <xf numFmtId="0" fontId="8" fillId="0" borderId="22" xfId="2" applyFont="1" applyFill="1" applyBorder="1" applyAlignment="1">
      <alignment horizontal="left"/>
    </xf>
    <xf numFmtId="0" fontId="8" fillId="0" borderId="23" xfId="2" applyFont="1" applyFill="1" applyBorder="1" applyAlignment="1">
      <alignment horizontal="left"/>
    </xf>
    <xf numFmtId="3" fontId="8" fillId="0" borderId="23" xfId="2" applyNumberFormat="1" applyFont="1" applyFill="1" applyBorder="1" applyAlignment="1">
      <alignment horizontal="center"/>
    </xf>
    <xf numFmtId="3" fontId="8" fillId="0" borderId="24" xfId="2" applyNumberFormat="1" applyFont="1" applyFill="1" applyBorder="1" applyAlignment="1"/>
    <xf numFmtId="3" fontId="8" fillId="0" borderId="23" xfId="2" applyNumberFormat="1" applyFont="1" applyFill="1" applyBorder="1" applyAlignment="1"/>
    <xf numFmtId="4" fontId="8" fillId="0" borderId="24" xfId="2" applyNumberFormat="1" applyFont="1" applyBorder="1" applyAlignment="1">
      <alignment horizontal="right"/>
    </xf>
    <xf numFmtId="0" fontId="8" fillId="0" borderId="37" xfId="2" applyFont="1" applyFill="1" applyBorder="1"/>
    <xf numFmtId="0" fontId="8" fillId="0" borderId="2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/>
    </xf>
    <xf numFmtId="3" fontId="8" fillId="0" borderId="3" xfId="2" applyNumberFormat="1" applyFont="1" applyFill="1" applyBorder="1" applyAlignment="1">
      <alignment horizontal="center"/>
    </xf>
    <xf numFmtId="3" fontId="8" fillId="0" borderId="3" xfId="2" applyNumberFormat="1" applyFont="1" applyFill="1" applyBorder="1" applyAlignment="1"/>
    <xf numFmtId="4" fontId="8" fillId="0" borderId="3" xfId="2" applyNumberFormat="1" applyFont="1" applyBorder="1" applyAlignment="1">
      <alignment horizontal="right"/>
    </xf>
    <xf numFmtId="0" fontId="8" fillId="0" borderId="5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6" xfId="2" applyFont="1" applyFill="1" applyBorder="1" applyAlignment="1">
      <alignment horizontal="left" vertical="center"/>
    </xf>
    <xf numFmtId="0" fontId="8" fillId="0" borderId="26" xfId="2" applyFont="1" applyFill="1" applyBorder="1"/>
    <xf numFmtId="0" fontId="8" fillId="0" borderId="26" xfId="2" applyFont="1" applyFill="1" applyBorder="1" applyAlignment="1">
      <alignment horizontal="left"/>
    </xf>
    <xf numFmtId="0" fontId="8" fillId="0" borderId="27" xfId="2" applyFont="1" applyFill="1" applyBorder="1" applyAlignment="1">
      <alignment horizontal="left"/>
    </xf>
    <xf numFmtId="3" fontId="8" fillId="0" borderId="27" xfId="2" applyNumberFormat="1" applyFont="1" applyFill="1" applyBorder="1" applyAlignment="1">
      <alignment horizontal="center"/>
    </xf>
    <xf numFmtId="3" fontId="8" fillId="0" borderId="27" xfId="2" applyNumberFormat="1" applyFont="1" applyFill="1" applyBorder="1" applyAlignment="1">
      <alignment horizontal="right"/>
    </xf>
    <xf numFmtId="3" fontId="8" fillId="0" borderId="28" xfId="2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3" fontId="8" fillId="0" borderId="0" xfId="2" applyNumberFormat="1" applyFont="1" applyFill="1" applyBorder="1" applyAlignment="1">
      <alignment horizontal="center"/>
    </xf>
    <xf numFmtId="3" fontId="8" fillId="0" borderId="0" xfId="2" applyNumberFormat="1" applyFont="1" applyFill="1" applyBorder="1" applyAlignment="1">
      <alignment horizontal="right"/>
    </xf>
    <xf numFmtId="4" fontId="8" fillId="0" borderId="1" xfId="2" applyNumberFormat="1" applyFont="1" applyBorder="1" applyAlignment="1">
      <alignment horizontal="right"/>
    </xf>
    <xf numFmtId="0" fontId="8" fillId="0" borderId="19" xfId="2" applyFont="1" applyFill="1" applyBorder="1" applyAlignment="1">
      <alignment horizontal="center"/>
    </xf>
    <xf numFmtId="4" fontId="8" fillId="0" borderId="19" xfId="2" applyNumberFormat="1" applyFont="1" applyBorder="1" applyAlignment="1">
      <alignment horizontal="right"/>
    </xf>
    <xf numFmtId="3" fontId="8" fillId="0" borderId="23" xfId="2" applyNumberFormat="1" applyFont="1" applyFill="1" applyBorder="1" applyAlignment="1">
      <alignment horizontal="right"/>
    </xf>
    <xf numFmtId="4" fontId="8" fillId="0" borderId="23" xfId="2" applyNumberFormat="1" applyFont="1" applyBorder="1" applyAlignment="1">
      <alignment horizontal="right"/>
    </xf>
    <xf numFmtId="3" fontId="8" fillId="0" borderId="6" xfId="2" applyNumberFormat="1" applyFont="1" applyFill="1" applyBorder="1" applyAlignment="1">
      <alignment horizontal="right"/>
    </xf>
    <xf numFmtId="0" fontId="8" fillId="0" borderId="6" xfId="2" applyFont="1" applyFill="1" applyBorder="1" applyAlignment="1">
      <alignment vertical="center" wrapText="1"/>
    </xf>
    <xf numFmtId="0" fontId="8" fillId="0" borderId="27" xfId="2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horizontal="left" vertical="center" wrapText="1"/>
    </xf>
    <xf numFmtId="0" fontId="8" fillId="0" borderId="38" xfId="2" applyFont="1" applyFill="1" applyBorder="1"/>
    <xf numFmtId="0" fontId="8" fillId="0" borderId="5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0" fontId="9" fillId="2" borderId="11" xfId="2" applyFont="1" applyFill="1" applyBorder="1" applyAlignment="1">
      <alignment horizontal="center" vertical="center" wrapText="1"/>
    </xf>
    <xf numFmtId="0" fontId="9" fillId="2" borderId="34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right" vertical="center"/>
    </xf>
    <xf numFmtId="4" fontId="8" fillId="0" borderId="35" xfId="2" applyNumberFormat="1" applyFont="1" applyFill="1" applyBorder="1" applyAlignment="1">
      <alignment horizontal="right" vertical="center"/>
    </xf>
    <xf numFmtId="0" fontId="8" fillId="0" borderId="14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4" fontId="8" fillId="3" borderId="1" xfId="2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>
      <alignment vertical="center"/>
    </xf>
    <xf numFmtId="4" fontId="9" fillId="0" borderId="1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4" fontId="9" fillId="0" borderId="0" xfId="2" applyNumberFormat="1" applyFont="1" applyFill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8" fillId="0" borderId="27" xfId="2" applyFont="1" applyBorder="1" applyAlignment="1">
      <alignment vertical="center"/>
    </xf>
    <xf numFmtId="0" fontId="9" fillId="0" borderId="27" xfId="2" applyFont="1" applyFill="1" applyBorder="1" applyAlignment="1">
      <alignment horizontal="left" vertical="center"/>
    </xf>
    <xf numFmtId="0" fontId="8" fillId="0" borderId="27" xfId="2" applyFont="1" applyFill="1" applyBorder="1" applyAlignment="1">
      <alignment vertical="center"/>
    </xf>
    <xf numFmtId="0" fontId="8" fillId="4" borderId="28" xfId="2" applyFont="1" applyFill="1" applyBorder="1" applyAlignment="1">
      <alignment vertical="center"/>
    </xf>
    <xf numFmtId="0" fontId="9" fillId="0" borderId="2" xfId="2" applyFont="1" applyFill="1" applyBorder="1"/>
    <xf numFmtId="0" fontId="9" fillId="0" borderId="4" xfId="2" applyFont="1" applyFill="1" applyBorder="1"/>
    <xf numFmtId="0" fontId="9" fillId="0" borderId="6" xfId="2" applyFont="1" applyFill="1" applyBorder="1"/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9" fillId="2" borderId="1" xfId="2" applyFont="1" applyFill="1" applyBorder="1" applyAlignment="1">
      <alignment horizontal="center" wrapText="1"/>
    </xf>
    <xf numFmtId="0" fontId="8" fillId="0" borderId="6" xfId="2" applyFont="1" applyFill="1" applyBorder="1" applyAlignment="1">
      <alignment vertical="center"/>
    </xf>
    <xf numFmtId="0" fontId="8" fillId="2" borderId="14" xfId="2" applyFont="1" applyFill="1" applyBorder="1" applyAlignment="1">
      <alignment horizontal="left" vertical="center"/>
    </xf>
    <xf numFmtId="0" fontId="8" fillId="2" borderId="8" xfId="2" applyFont="1" applyFill="1" applyBorder="1" applyAlignment="1">
      <alignment horizontal="left" vertical="center"/>
    </xf>
    <xf numFmtId="0" fontId="8" fillId="2" borderId="30" xfId="2" applyFont="1" applyFill="1" applyBorder="1" applyAlignment="1">
      <alignment horizontal="left" vertical="center"/>
    </xf>
    <xf numFmtId="0" fontId="8" fillId="2" borderId="15" xfId="2" applyFont="1" applyFill="1" applyBorder="1" applyAlignment="1">
      <alignment horizontal="left" vertical="center"/>
    </xf>
    <xf numFmtId="0" fontId="9" fillId="2" borderId="15" xfId="2" applyFont="1" applyFill="1" applyBorder="1" applyAlignment="1">
      <alignment horizontal="left" vertical="center"/>
    </xf>
    <xf numFmtId="0" fontId="8" fillId="0" borderId="26" xfId="2" applyFont="1" applyFill="1" applyBorder="1" applyAlignment="1">
      <alignment vertical="center"/>
    </xf>
    <xf numFmtId="0" fontId="8" fillId="0" borderId="27" xfId="2" applyFont="1" applyFill="1" applyBorder="1" applyAlignment="1">
      <alignment horizontal="left" vertical="center"/>
    </xf>
    <xf numFmtId="0" fontId="8" fillId="0" borderId="27" xfId="2" applyFont="1" applyFill="1" applyBorder="1"/>
    <xf numFmtId="0" fontId="8" fillId="4" borderId="28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/>
    </xf>
    <xf numFmtId="0" fontId="8" fillId="2" borderId="1" xfId="2" applyFont="1" applyFill="1" applyBorder="1"/>
    <xf numFmtId="0" fontId="9" fillId="2" borderId="1" xfId="2" applyFont="1" applyFill="1" applyBorder="1"/>
    <xf numFmtId="0" fontId="9" fillId="0" borderId="5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vertical="center"/>
    </xf>
    <xf numFmtId="0" fontId="9" fillId="3" borderId="35" xfId="2" applyFont="1" applyFill="1" applyBorder="1" applyAlignment="1">
      <alignment vertical="center"/>
    </xf>
    <xf numFmtId="0" fontId="9" fillId="0" borderId="6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3" borderId="1" xfId="2" applyFont="1" applyFill="1" applyBorder="1" applyAlignment="1">
      <alignment vertical="center"/>
    </xf>
    <xf numFmtId="4" fontId="8" fillId="3" borderId="35" xfId="2" applyNumberFormat="1" applyFont="1" applyFill="1" applyBorder="1" applyAlignment="1">
      <alignment horizontal="right" vertical="center"/>
    </xf>
    <xf numFmtId="0" fontId="8" fillId="2" borderId="1" xfId="2" applyFont="1" applyFill="1" applyBorder="1" applyAlignment="1">
      <alignment vertical="center"/>
    </xf>
    <xf numFmtId="0" fontId="9" fillId="2" borderId="1" xfId="2" applyFont="1" applyFill="1" applyBorder="1" applyAlignment="1">
      <alignment horizontal="left" vertical="center"/>
    </xf>
    <xf numFmtId="0" fontId="9" fillId="2" borderId="23" xfId="2" applyFont="1" applyFill="1" applyBorder="1" applyAlignment="1">
      <alignment horizontal="left" vertical="center"/>
    </xf>
    <xf numFmtId="0" fontId="8" fillId="2" borderId="23" xfId="2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64" fontId="4" fillId="0" borderId="8" xfId="2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8" fillId="0" borderId="18" xfId="2" applyFont="1" applyBorder="1" applyAlignment="1">
      <alignment horizontal="left" wrapText="1"/>
    </xf>
    <xf numFmtId="0" fontId="8" fillId="0" borderId="19" xfId="2" applyFont="1" applyBorder="1" applyAlignment="1">
      <alignment horizontal="left" wrapText="1"/>
    </xf>
    <xf numFmtId="0" fontId="8" fillId="0" borderId="19" xfId="2" applyFont="1" applyBorder="1" applyAlignment="1">
      <alignment wrapText="1"/>
    </xf>
    <xf numFmtId="164" fontId="8" fillId="0" borderId="21" xfId="2" applyNumberFormat="1" applyFont="1" applyBorder="1" applyAlignment="1">
      <alignment horizontal="center"/>
    </xf>
    <xf numFmtId="0" fontId="8" fillId="0" borderId="1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64" fontId="8" fillId="0" borderId="17" xfId="2" applyNumberFormat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35" xfId="2" applyNumberFormat="1" applyFont="1" applyFill="1" applyBorder="1" applyAlignment="1">
      <alignment horizontal="right" vertical="center"/>
    </xf>
    <xf numFmtId="164" fontId="9" fillId="0" borderId="1" xfId="2" applyNumberFormat="1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vertical="center"/>
    </xf>
    <xf numFmtId="4" fontId="9" fillId="0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0" borderId="35" xfId="2" applyNumberFormat="1" applyFont="1" applyFill="1" applyBorder="1" applyAlignment="1">
      <alignment horizontal="right" vertical="center"/>
    </xf>
    <xf numFmtId="166" fontId="9" fillId="0" borderId="23" xfId="2" applyNumberFormat="1" applyFont="1" applyFill="1" applyBorder="1" applyAlignment="1">
      <alignment horizontal="center" vertical="center"/>
    </xf>
    <xf numFmtId="0" fontId="9" fillId="0" borderId="22" xfId="2" applyFont="1" applyBorder="1" applyAlignment="1">
      <alignment horizontal="left"/>
    </xf>
    <xf numFmtId="0" fontId="9" fillId="0" borderId="23" xfId="2" applyFont="1" applyBorder="1" applyAlignment="1">
      <alignment horizontal="left"/>
    </xf>
    <xf numFmtId="0" fontId="9" fillId="0" borderId="23" xfId="2" applyFont="1" applyBorder="1"/>
    <xf numFmtId="164" fontId="9" fillId="0" borderId="25" xfId="2" applyNumberFormat="1" applyFont="1" applyBorder="1" applyAlignment="1"/>
    <xf numFmtId="0" fontId="7" fillId="0" borderId="0" xfId="0" applyFont="1"/>
    <xf numFmtId="0" fontId="9" fillId="0" borderId="23" xfId="2" applyFont="1" applyBorder="1" applyAlignment="1">
      <alignment horizontal="center"/>
    </xf>
    <xf numFmtId="0" fontId="8" fillId="0" borderId="19" xfId="2" quotePrefix="1" applyFont="1" applyBorder="1" applyAlignment="1">
      <alignment wrapText="1"/>
    </xf>
    <xf numFmtId="0" fontId="8" fillId="0" borderId="13" xfId="2" applyFont="1" applyBorder="1" applyAlignment="1">
      <alignment horizontal="left" wrapText="1"/>
    </xf>
    <xf numFmtId="0" fontId="8" fillId="0" borderId="1" xfId="2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64" fontId="8" fillId="0" borderId="17" xfId="2" applyNumberFormat="1" applyFont="1" applyBorder="1" applyAlignment="1"/>
    <xf numFmtId="0" fontId="9" fillId="0" borderId="22" xfId="2" applyFont="1" applyBorder="1" applyAlignment="1">
      <alignment horizontal="left" wrapText="1"/>
    </xf>
    <xf numFmtId="0" fontId="9" fillId="0" borderId="23" xfId="2" applyFont="1" applyBorder="1" applyAlignment="1">
      <alignment horizontal="center" wrapText="1"/>
    </xf>
    <xf numFmtId="164" fontId="9" fillId="0" borderId="25" xfId="2" applyNumberFormat="1" applyFont="1" applyBorder="1" applyAlignment="1">
      <alignment horizontal="center"/>
    </xf>
    <xf numFmtId="164" fontId="8" fillId="0" borderId="21" xfId="2" applyNumberFormat="1" applyFont="1" applyBorder="1" applyAlignment="1"/>
    <xf numFmtId="3" fontId="8" fillId="0" borderId="19" xfId="2" applyNumberFormat="1" applyFont="1" applyBorder="1" applyAlignment="1"/>
    <xf numFmtId="3" fontId="8" fillId="0" borderId="1" xfId="2" applyNumberFormat="1" applyFont="1" applyBorder="1" applyAlignment="1">
      <alignment horizontal="left"/>
    </xf>
    <xf numFmtId="3" fontId="9" fillId="0" borderId="23" xfId="2" applyNumberFormat="1" applyFont="1" applyBorder="1" applyAlignment="1">
      <alignment horizontal="center"/>
    </xf>
    <xf numFmtId="167" fontId="8" fillId="0" borderId="1" xfId="2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right" vertical="center"/>
    </xf>
    <xf numFmtId="0" fontId="8" fillId="0" borderId="1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0" xfId="2" applyFont="1" applyBorder="1" applyAlignment="1">
      <alignment horizontal="left"/>
    </xf>
    <xf numFmtId="3" fontId="8" fillId="0" borderId="19" xfId="2" applyNumberFormat="1" applyFont="1" applyBorder="1" applyAlignment="1">
      <alignment horizontal="left"/>
    </xf>
    <xf numFmtId="4" fontId="8" fillId="0" borderId="1" xfId="2" applyNumberFormat="1" applyFont="1" applyFill="1" applyBorder="1" applyAlignment="1">
      <alignment horizontal="center" vertical="center"/>
    </xf>
    <xf numFmtId="0" fontId="8" fillId="0" borderId="31" xfId="2" applyFont="1" applyBorder="1" applyAlignment="1">
      <alignment horizontal="left"/>
    </xf>
    <xf numFmtId="0" fontId="9" fillId="0" borderId="26" xfId="2" applyFont="1" applyFill="1" applyBorder="1" applyAlignment="1">
      <alignment vertical="center"/>
    </xf>
    <xf numFmtId="164" fontId="8" fillId="0" borderId="21" xfId="2" applyNumberFormat="1" applyFont="1" applyBorder="1" applyAlignment="1">
      <alignment horizontal="right"/>
    </xf>
    <xf numFmtId="164" fontId="8" fillId="0" borderId="17" xfId="2" applyNumberFormat="1" applyFont="1" applyBorder="1" applyAlignment="1">
      <alignment horizontal="right"/>
    </xf>
    <xf numFmtId="164" fontId="9" fillId="0" borderId="25" xfId="2" applyNumberFormat="1" applyFont="1" applyBorder="1" applyAlignment="1">
      <alignment horizontal="right"/>
    </xf>
    <xf numFmtId="0" fontId="8" fillId="0" borderId="1" xfId="2" applyFont="1" applyBorder="1" applyAlignment="1">
      <alignment horizontal="left" wrapText="1"/>
    </xf>
    <xf numFmtId="3" fontId="8" fillId="0" borderId="1" xfId="2" applyNumberFormat="1" applyFont="1" applyBorder="1" applyAlignment="1">
      <alignment horizontal="right" wrapText="1"/>
    </xf>
    <xf numFmtId="3" fontId="9" fillId="0" borderId="23" xfId="2" applyNumberFormat="1" applyFont="1" applyFill="1" applyBorder="1" applyAlignment="1">
      <alignment horizontal="center" vertical="center"/>
    </xf>
    <xf numFmtId="0" fontId="12" fillId="0" borderId="7" xfId="3" applyBorder="1" applyAlignment="1" applyProtection="1">
      <alignment horizontal="justify"/>
    </xf>
    <xf numFmtId="0" fontId="8" fillId="0" borderId="45" xfId="2" applyFont="1" applyBorder="1" applyAlignment="1">
      <alignment horizontal="left"/>
    </xf>
    <xf numFmtId="0" fontId="8" fillId="0" borderId="30" xfId="2" applyFont="1" applyBorder="1" applyAlignment="1">
      <alignment horizontal="left"/>
    </xf>
    <xf numFmtId="164" fontId="8" fillId="0" borderId="14" xfId="2" applyNumberFormat="1" applyFont="1" applyBorder="1" applyAlignment="1">
      <alignment horizontal="right"/>
    </xf>
    <xf numFmtId="164" fontId="8" fillId="0" borderId="17" xfId="2" applyNumberFormat="1" applyFont="1" applyBorder="1" applyAlignment="1">
      <alignment horizontal="right"/>
    </xf>
    <xf numFmtId="0" fontId="9" fillId="0" borderId="0" xfId="2" applyFont="1" applyBorder="1" applyAlignment="1">
      <alignment horizont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43" xfId="2" applyFont="1" applyFill="1" applyBorder="1" applyAlignment="1">
      <alignment horizontal="center" vertical="center" wrapText="1"/>
    </xf>
    <xf numFmtId="0" fontId="9" fillId="2" borderId="42" xfId="2" applyFont="1" applyFill="1" applyBorder="1" applyAlignment="1">
      <alignment horizontal="center" vertical="center" wrapText="1"/>
    </xf>
    <xf numFmtId="0" fontId="9" fillId="2" borderId="47" xfId="2" applyFont="1" applyFill="1" applyBorder="1" applyAlignment="1">
      <alignment horizontal="center" vertical="center" wrapText="1"/>
    </xf>
    <xf numFmtId="0" fontId="9" fillId="2" borderId="48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/>
    </xf>
    <xf numFmtId="0" fontId="9" fillId="2" borderId="10" xfId="2" applyFont="1" applyFill="1" applyBorder="1" applyAlignment="1">
      <alignment horizontal="center"/>
    </xf>
    <xf numFmtId="0" fontId="9" fillId="2" borderId="29" xfId="2" applyFont="1" applyFill="1" applyBorder="1" applyAlignment="1">
      <alignment horizontal="center"/>
    </xf>
    <xf numFmtId="0" fontId="9" fillId="2" borderId="1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wrapText="1"/>
    </xf>
    <xf numFmtId="0" fontId="9" fillId="2" borderId="12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horizontal="center" wrapText="1"/>
    </xf>
    <xf numFmtId="0" fontId="9" fillId="2" borderId="15" xfId="2" applyFont="1" applyFill="1" applyBorder="1" applyAlignment="1">
      <alignment horizontal="center" wrapText="1"/>
    </xf>
    <xf numFmtId="0" fontId="9" fillId="2" borderId="16" xfId="2" applyFont="1" applyFill="1" applyBorder="1" applyAlignment="1">
      <alignment horizontal="center" wrapText="1"/>
    </xf>
    <xf numFmtId="0" fontId="9" fillId="2" borderId="14" xfId="2" applyFont="1" applyFill="1" applyBorder="1" applyAlignment="1">
      <alignment horizontal="center"/>
    </xf>
    <xf numFmtId="0" fontId="9" fillId="2" borderId="30" xfId="2" applyFont="1" applyFill="1" applyBorder="1" applyAlignment="1">
      <alignment horizontal="center"/>
    </xf>
    <xf numFmtId="0" fontId="9" fillId="0" borderId="24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64" fontId="9" fillId="0" borderId="24" xfId="2" applyNumberFormat="1" applyFont="1" applyBorder="1" applyAlignment="1">
      <alignment horizontal="right"/>
    </xf>
    <xf numFmtId="164" fontId="9" fillId="0" borderId="25" xfId="2" applyNumberFormat="1" applyFont="1" applyBorder="1" applyAlignment="1">
      <alignment horizontal="right"/>
    </xf>
    <xf numFmtId="0" fontId="9" fillId="2" borderId="33" xfId="2" applyFont="1" applyFill="1" applyBorder="1" applyAlignment="1">
      <alignment horizontal="center"/>
    </xf>
    <xf numFmtId="0" fontId="9" fillId="2" borderId="11" xfId="2" applyFont="1" applyFill="1" applyBorder="1" applyAlignment="1">
      <alignment horizontal="center"/>
    </xf>
    <xf numFmtId="0" fontId="9" fillId="2" borderId="34" xfId="2" applyFont="1" applyFill="1" applyBorder="1" applyAlignment="1">
      <alignment horizontal="center" wrapText="1"/>
    </xf>
    <xf numFmtId="0" fontId="9" fillId="2" borderId="39" xfId="2" applyFont="1" applyFill="1" applyBorder="1" applyAlignment="1">
      <alignment horizontal="center" wrapText="1"/>
    </xf>
    <xf numFmtId="0" fontId="9" fillId="2" borderId="10" xfId="2" applyFont="1" applyFill="1" applyBorder="1" applyAlignment="1">
      <alignment horizontal="center" wrapText="1"/>
    </xf>
    <xf numFmtId="0" fontId="9" fillId="2" borderId="40" xfId="2" applyFont="1" applyFill="1" applyBorder="1" applyAlignment="1">
      <alignment horizontal="center" wrapText="1"/>
    </xf>
    <xf numFmtId="4" fontId="9" fillId="0" borderId="24" xfId="2" applyNumberFormat="1" applyFont="1" applyFill="1" applyBorder="1" applyAlignment="1">
      <alignment horizontal="center" vertical="center"/>
    </xf>
    <xf numFmtId="4" fontId="9" fillId="0" borderId="41" xfId="2" applyNumberFormat="1" applyFont="1" applyFill="1" applyBorder="1" applyAlignment="1">
      <alignment horizontal="center" vertical="center"/>
    </xf>
    <xf numFmtId="4" fontId="9" fillId="0" borderId="25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6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14" xfId="2" applyFont="1" applyBorder="1" applyAlignment="1">
      <alignment horizontal="left"/>
    </xf>
    <xf numFmtId="0" fontId="8" fillId="0" borderId="14" xfId="2" applyFont="1" applyBorder="1" applyAlignment="1">
      <alignment horizontal="center"/>
    </xf>
    <xf numFmtId="0" fontId="8" fillId="0" borderId="30" xfId="2" applyFont="1" applyBorder="1" applyAlignment="1">
      <alignment horizontal="center"/>
    </xf>
    <xf numFmtId="3" fontId="8" fillId="0" borderId="14" xfId="2" applyNumberFormat="1" applyFont="1" applyBorder="1" applyAlignment="1">
      <alignment horizontal="center"/>
    </xf>
    <xf numFmtId="3" fontId="8" fillId="0" borderId="17" xfId="2" applyNumberFormat="1" applyFont="1" applyBorder="1" applyAlignment="1">
      <alignment horizontal="center"/>
    </xf>
    <xf numFmtId="0" fontId="8" fillId="0" borderId="24" xfId="2" applyFont="1" applyBorder="1" applyAlignment="1">
      <alignment horizontal="center"/>
    </xf>
    <xf numFmtId="0" fontId="8" fillId="0" borderId="32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4" fontId="2" fillId="0" borderId="14" xfId="2" applyNumberFormat="1" applyFont="1" applyFill="1" applyBorder="1" applyAlignment="1">
      <alignment horizontal="center"/>
    </xf>
    <xf numFmtId="4" fontId="2" fillId="0" borderId="8" xfId="2" applyNumberFormat="1" applyFont="1" applyFill="1" applyBorder="1" applyAlignment="1">
      <alignment horizontal="center"/>
    </xf>
    <xf numFmtId="4" fontId="2" fillId="0" borderId="30" xfId="2" applyNumberFormat="1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4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49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50" xfId="2" applyFont="1" applyFill="1" applyBorder="1" applyAlignment="1">
      <alignment horizontal="center" vertical="center" wrapText="1"/>
    </xf>
    <xf numFmtId="0" fontId="2" fillId="0" borderId="45" xfId="2" applyFont="1" applyFill="1" applyBorder="1" applyAlignment="1">
      <alignment horizontal="left"/>
    </xf>
    <xf numFmtId="0" fontId="2" fillId="0" borderId="8" xfId="2" applyFont="1" applyFill="1" applyBorder="1" applyAlignment="1">
      <alignment horizontal="left"/>
    </xf>
    <xf numFmtId="0" fontId="2" fillId="0" borderId="30" xfId="2" applyFont="1" applyFill="1" applyBorder="1" applyAlignment="1">
      <alignment horizontal="left"/>
    </xf>
    <xf numFmtId="0" fontId="4" fillId="0" borderId="45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0" borderId="30" xfId="2" applyFont="1" applyFill="1" applyBorder="1" applyAlignment="1">
      <alignment horizontal="center"/>
    </xf>
    <xf numFmtId="2" fontId="4" fillId="2" borderId="46" xfId="2" applyNumberFormat="1" applyFont="1" applyFill="1" applyBorder="1" applyAlignment="1">
      <alignment horizontal="center" vertical="center"/>
    </xf>
    <xf numFmtId="2" fontId="4" fillId="2" borderId="41" xfId="2" applyNumberFormat="1" applyFont="1" applyFill="1" applyBorder="1" applyAlignment="1">
      <alignment horizontal="center" vertical="center"/>
    </xf>
    <xf numFmtId="2" fontId="4" fillId="2" borderId="32" xfId="2" applyNumberFormat="1" applyFont="1" applyFill="1" applyBorder="1" applyAlignment="1">
      <alignment horizontal="center" vertical="center"/>
    </xf>
    <xf numFmtId="0" fontId="2" fillId="0" borderId="45" xfId="2" applyFont="1" applyFill="1" applyBorder="1" applyAlignment="1">
      <alignment horizontal="left" wrapText="1"/>
    </xf>
    <xf numFmtId="0" fontId="2" fillId="0" borderId="8" xfId="2" applyFont="1" applyFill="1" applyBorder="1" applyAlignment="1">
      <alignment horizontal="left" wrapText="1"/>
    </xf>
    <xf numFmtId="0" fontId="2" fillId="0" borderId="30" xfId="2" applyFont="1" applyFill="1" applyBorder="1" applyAlignment="1">
      <alignment horizontal="left" wrapText="1"/>
    </xf>
    <xf numFmtId="4" fontId="4" fillId="2" borderId="24" xfId="2" applyNumberFormat="1" applyFont="1" applyFill="1" applyBorder="1" applyAlignment="1">
      <alignment horizontal="center" vertical="center"/>
    </xf>
    <xf numFmtId="4" fontId="4" fillId="2" borderId="41" xfId="2" applyNumberFormat="1" applyFont="1" applyFill="1" applyBorder="1" applyAlignment="1">
      <alignment horizontal="center" vertical="center"/>
    </xf>
    <xf numFmtId="4" fontId="4" fillId="2" borderId="32" xfId="2" applyNumberFormat="1" applyFont="1" applyFill="1" applyBorder="1" applyAlignment="1">
      <alignment horizontal="center" vertical="center"/>
    </xf>
    <xf numFmtId="4" fontId="4" fillId="0" borderId="14" xfId="2" applyNumberFormat="1" applyFont="1" applyFill="1" applyBorder="1" applyAlignment="1">
      <alignment horizontal="center"/>
    </xf>
    <xf numFmtId="4" fontId="4" fillId="0" borderId="8" xfId="2" applyNumberFormat="1" applyFont="1" applyFill="1" applyBorder="1" applyAlignment="1">
      <alignment horizontal="center"/>
    </xf>
    <xf numFmtId="4" fontId="4" fillId="0" borderId="30" xfId="2" applyNumberFormat="1" applyFont="1" applyFill="1" applyBorder="1" applyAlignment="1">
      <alignment horizontal="center"/>
    </xf>
  </cellXfs>
  <cellStyles count="4">
    <cellStyle name="Köprü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Users\timur-\Desktop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ozmnu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opLeftCell="B31" workbookViewId="0">
      <selection activeCell="M48" sqref="M48"/>
    </sheetView>
  </sheetViews>
  <sheetFormatPr defaultRowHeight="15"/>
  <cols>
    <col min="1" max="1" width="2.140625" hidden="1" customWidth="1"/>
    <col min="2" max="2" width="1.5703125" customWidth="1"/>
    <col min="3" max="3" width="24" customWidth="1"/>
    <col min="4" max="4" width="25.28515625" customWidth="1"/>
    <col min="5" max="5" width="16.28515625" customWidth="1"/>
    <col min="6" max="6" width="23.28515625" customWidth="1"/>
    <col min="7" max="7" width="22" customWidth="1"/>
    <col min="8" max="8" width="26.28515625" customWidth="1"/>
    <col min="9" max="9" width="23.140625" customWidth="1"/>
    <col min="10" max="10" width="1.5703125" customWidth="1"/>
  </cols>
  <sheetData>
    <row r="1" spans="1:10" ht="15.75" thickBot="1"/>
    <row r="2" spans="1:10">
      <c r="A2" s="46"/>
      <c r="B2" s="47" t="s">
        <v>11</v>
      </c>
      <c r="C2" s="48"/>
      <c r="D2" s="48"/>
      <c r="E2" s="48"/>
      <c r="F2" s="48"/>
      <c r="G2" s="48"/>
      <c r="H2" s="48"/>
      <c r="I2" s="48"/>
      <c r="J2" s="49"/>
    </row>
    <row r="3" spans="1:10">
      <c r="A3" s="50"/>
      <c r="B3" s="276" t="s">
        <v>105</v>
      </c>
      <c r="C3" s="276"/>
      <c r="D3" s="276"/>
      <c r="E3" s="276"/>
      <c r="F3" s="276"/>
      <c r="G3" s="276"/>
      <c r="H3" s="276"/>
      <c r="I3" s="276"/>
      <c r="J3" s="51"/>
    </row>
    <row r="4" spans="1:10">
      <c r="A4" s="50"/>
      <c r="B4" s="276"/>
      <c r="C4" s="276"/>
      <c r="D4" s="276"/>
      <c r="E4" s="276"/>
      <c r="F4" s="276"/>
      <c r="G4" s="276"/>
      <c r="H4" s="276"/>
      <c r="I4" s="276"/>
      <c r="J4" s="51"/>
    </row>
    <row r="5" spans="1:10">
      <c r="A5" s="50"/>
      <c r="B5" s="276"/>
      <c r="C5" s="276"/>
      <c r="D5" s="276"/>
      <c r="E5" s="276"/>
      <c r="F5" s="276"/>
      <c r="G5" s="276"/>
      <c r="H5" s="276"/>
      <c r="I5" s="276"/>
      <c r="J5" s="51"/>
    </row>
    <row r="6" spans="1:10">
      <c r="A6" s="50"/>
      <c r="B6" s="52"/>
      <c r="C6" s="52"/>
      <c r="D6" s="52"/>
      <c r="E6" s="52"/>
      <c r="F6" s="52"/>
      <c r="G6" s="52"/>
      <c r="H6" s="52"/>
      <c r="I6" s="52"/>
      <c r="J6" s="51"/>
    </row>
    <row r="7" spans="1:10">
      <c r="A7" s="53"/>
      <c r="B7" s="54" t="s">
        <v>0</v>
      </c>
      <c r="C7" s="55"/>
      <c r="D7" s="212" t="s">
        <v>4</v>
      </c>
      <c r="E7" s="45"/>
      <c r="F7" s="56" t="s">
        <v>12</v>
      </c>
      <c r="G7" s="54"/>
      <c r="H7" s="54"/>
      <c r="I7" s="56"/>
      <c r="J7" s="57"/>
    </row>
    <row r="8" spans="1:10">
      <c r="A8" s="53"/>
      <c r="B8" s="54" t="s">
        <v>1</v>
      </c>
      <c r="C8" s="55"/>
      <c r="D8" s="213" t="s">
        <v>3</v>
      </c>
      <c r="E8" s="45"/>
      <c r="F8" s="56" t="s">
        <v>13</v>
      </c>
      <c r="G8" s="210" t="s">
        <v>129</v>
      </c>
      <c r="H8" s="27"/>
      <c r="I8" s="54"/>
      <c r="J8" s="57"/>
    </row>
    <row r="9" spans="1:10">
      <c r="A9" s="53"/>
      <c r="B9" s="54" t="s">
        <v>101</v>
      </c>
      <c r="C9" s="54"/>
      <c r="D9" s="214">
        <v>8674255</v>
      </c>
      <c r="E9" s="45" t="s">
        <v>14</v>
      </c>
      <c r="F9" s="56" t="s">
        <v>15</v>
      </c>
      <c r="G9" s="210" t="s">
        <v>130</v>
      </c>
      <c r="H9" s="27"/>
      <c r="I9" s="54"/>
      <c r="J9" s="57"/>
    </row>
    <row r="10" spans="1:10">
      <c r="A10" s="53"/>
      <c r="B10" s="54"/>
      <c r="C10" s="54"/>
      <c r="D10" s="54"/>
      <c r="E10" s="54"/>
      <c r="F10" s="56" t="s">
        <v>16</v>
      </c>
      <c r="G10" s="217">
        <v>173</v>
      </c>
      <c r="H10" s="27"/>
      <c r="I10" s="54"/>
      <c r="J10" s="57"/>
    </row>
    <row r="11" spans="1:10">
      <c r="A11" s="53"/>
      <c r="B11" s="54"/>
      <c r="C11" s="54"/>
      <c r="D11" s="54"/>
      <c r="E11" s="54"/>
      <c r="F11" s="56" t="s">
        <v>17</v>
      </c>
      <c r="G11" s="211">
        <v>100104510</v>
      </c>
      <c r="H11" s="27"/>
      <c r="I11" s="54"/>
      <c r="J11" s="57"/>
    </row>
    <row r="12" spans="1:10" ht="15.75" thickBot="1">
      <c r="A12" s="50"/>
      <c r="B12" s="59"/>
      <c r="C12" s="59"/>
      <c r="D12" s="59"/>
      <c r="E12" s="59"/>
      <c r="F12" s="59"/>
      <c r="G12" s="59"/>
      <c r="H12" s="59"/>
      <c r="I12" s="59"/>
      <c r="J12" s="51"/>
    </row>
    <row r="13" spans="1:10">
      <c r="A13" s="50"/>
      <c r="B13" s="60"/>
      <c r="C13" s="61" t="s">
        <v>18</v>
      </c>
      <c r="D13" s="62"/>
      <c r="E13" s="62"/>
      <c r="F13" s="62"/>
      <c r="G13" s="62"/>
      <c r="H13" s="62"/>
      <c r="I13" s="63"/>
      <c r="J13" s="51"/>
    </row>
    <row r="14" spans="1:10" ht="15.75" thickBot="1">
      <c r="A14" s="50"/>
      <c r="B14" s="50"/>
      <c r="C14" s="54"/>
      <c r="D14" s="59"/>
      <c r="E14" s="59"/>
      <c r="F14" s="59"/>
      <c r="G14" s="59"/>
      <c r="H14" s="59"/>
      <c r="I14" s="51"/>
      <c r="J14" s="51"/>
    </row>
    <row r="15" spans="1:10">
      <c r="A15" s="50"/>
      <c r="B15" s="50"/>
      <c r="C15" s="277" t="s">
        <v>19</v>
      </c>
      <c r="D15" s="278"/>
      <c r="E15" s="279" t="s">
        <v>87</v>
      </c>
      <c r="F15" s="279" t="s">
        <v>64</v>
      </c>
      <c r="G15" s="281" t="s">
        <v>65</v>
      </c>
      <c r="H15" s="281" t="s">
        <v>88</v>
      </c>
      <c r="I15" s="283" t="s">
        <v>22</v>
      </c>
      <c r="J15" s="51"/>
    </row>
    <row r="16" spans="1:10" ht="24">
      <c r="A16" s="50"/>
      <c r="B16" s="50"/>
      <c r="C16" s="64" t="s">
        <v>89</v>
      </c>
      <c r="D16" s="65" t="s">
        <v>90</v>
      </c>
      <c r="E16" s="280"/>
      <c r="F16" s="280"/>
      <c r="G16" s="282"/>
      <c r="H16" s="282"/>
      <c r="I16" s="284"/>
      <c r="J16" s="51"/>
    </row>
    <row r="17" spans="1:10" ht="24.75">
      <c r="A17" s="50"/>
      <c r="B17" s="50"/>
      <c r="C17" s="245" t="s">
        <v>343</v>
      </c>
      <c r="D17" s="245" t="s">
        <v>344</v>
      </c>
      <c r="E17" s="67">
        <v>753</v>
      </c>
      <c r="F17" s="67" t="s">
        <v>319</v>
      </c>
      <c r="G17" s="68" t="s">
        <v>320</v>
      </c>
      <c r="H17" s="68" t="s">
        <v>323</v>
      </c>
      <c r="I17" s="248">
        <v>2087214</v>
      </c>
      <c r="J17" s="51"/>
    </row>
    <row r="18" spans="1:10" ht="20.25" customHeight="1">
      <c r="A18" s="50"/>
      <c r="B18" s="50"/>
      <c r="C18" s="218" t="s">
        <v>345</v>
      </c>
      <c r="D18" s="218" t="s">
        <v>347</v>
      </c>
      <c r="E18" s="70">
        <v>331</v>
      </c>
      <c r="F18" s="70" t="s">
        <v>319</v>
      </c>
      <c r="G18" s="71" t="s">
        <v>321</v>
      </c>
      <c r="H18" s="68" t="s">
        <v>346</v>
      </c>
      <c r="I18" s="252">
        <v>1192690</v>
      </c>
      <c r="J18" s="51"/>
    </row>
    <row r="19" spans="1:10" ht="24.75">
      <c r="A19" s="50"/>
      <c r="B19" s="50"/>
      <c r="C19" s="218" t="s">
        <v>317</v>
      </c>
      <c r="D19" s="218" t="s">
        <v>318</v>
      </c>
      <c r="E19" s="70">
        <v>1348</v>
      </c>
      <c r="F19" s="70" t="s">
        <v>319</v>
      </c>
      <c r="G19" s="71" t="s">
        <v>322</v>
      </c>
      <c r="H19" s="68" t="s">
        <v>324</v>
      </c>
      <c r="I19" s="265">
        <v>3089500</v>
      </c>
      <c r="J19" s="51"/>
    </row>
    <row r="20" spans="1:10" s="242" customFormat="1" ht="15.75" thickBot="1">
      <c r="A20" s="53"/>
      <c r="B20" s="53"/>
      <c r="C20" s="238" t="s">
        <v>2</v>
      </c>
      <c r="D20" s="243">
        <v>3</v>
      </c>
      <c r="E20" s="239"/>
      <c r="F20" s="239"/>
      <c r="G20" s="240"/>
      <c r="H20" s="240"/>
      <c r="I20" s="241">
        <f>SUM(I17:I19)</f>
        <v>6369404</v>
      </c>
      <c r="J20" s="57"/>
    </row>
    <row r="21" spans="1:10">
      <c r="A21" s="50"/>
      <c r="B21" s="50"/>
      <c r="C21" s="73" t="s">
        <v>106</v>
      </c>
      <c r="D21" s="59"/>
      <c r="E21" s="59"/>
      <c r="F21" s="59"/>
      <c r="G21" s="59"/>
      <c r="H21" s="59"/>
      <c r="I21" s="51"/>
      <c r="J21" s="51"/>
    </row>
    <row r="22" spans="1:10">
      <c r="A22" s="50"/>
      <c r="B22" s="50"/>
      <c r="C22" s="73" t="s">
        <v>107</v>
      </c>
      <c r="D22" s="74"/>
      <c r="E22" s="74"/>
      <c r="F22" s="74"/>
      <c r="G22" s="74"/>
      <c r="H22" s="74"/>
      <c r="I22" s="75"/>
      <c r="J22" s="51"/>
    </row>
    <row r="23" spans="1:10">
      <c r="A23" s="50"/>
      <c r="B23" s="50"/>
      <c r="C23" s="76" t="s">
        <v>108</v>
      </c>
      <c r="D23" s="74"/>
      <c r="E23" s="74"/>
      <c r="F23" s="74"/>
      <c r="G23" s="74"/>
      <c r="H23" s="74"/>
      <c r="I23" s="75"/>
      <c r="J23" s="51"/>
    </row>
    <row r="24" spans="1:10">
      <c r="A24" s="50"/>
      <c r="B24" s="50"/>
      <c r="C24" s="59" t="s">
        <v>109</v>
      </c>
      <c r="D24" s="74"/>
      <c r="E24" s="74"/>
      <c r="F24" s="74"/>
      <c r="G24" s="74"/>
      <c r="H24" s="74"/>
      <c r="I24" s="75"/>
      <c r="J24" s="51"/>
    </row>
    <row r="25" spans="1:10">
      <c r="A25" s="50"/>
      <c r="B25" s="50"/>
      <c r="C25" s="77" t="s">
        <v>103</v>
      </c>
      <c r="D25" s="74"/>
      <c r="E25" s="74"/>
      <c r="F25" s="74"/>
      <c r="G25" s="74"/>
      <c r="H25" s="74"/>
      <c r="I25" s="75"/>
      <c r="J25" s="51"/>
    </row>
    <row r="26" spans="1:10">
      <c r="A26" s="50"/>
      <c r="B26" s="50"/>
      <c r="C26" s="77" t="s">
        <v>110</v>
      </c>
      <c r="D26" s="74"/>
      <c r="E26" s="74"/>
      <c r="F26" s="74"/>
      <c r="G26" s="74"/>
      <c r="H26" s="74"/>
      <c r="I26" s="75"/>
      <c r="J26" s="51"/>
    </row>
    <row r="27" spans="1:10">
      <c r="A27" s="50"/>
      <c r="B27" s="50"/>
      <c r="C27" s="78"/>
      <c r="D27" s="74"/>
      <c r="E27" s="74"/>
      <c r="F27" s="74"/>
      <c r="G27" s="74"/>
      <c r="H27" s="74"/>
      <c r="I27" s="75"/>
      <c r="J27" s="51"/>
    </row>
    <row r="28" spans="1:10">
      <c r="A28" s="50"/>
      <c r="B28" s="50"/>
      <c r="C28" s="59" t="s">
        <v>111</v>
      </c>
      <c r="D28" s="74"/>
      <c r="E28" s="74"/>
      <c r="F28" s="74"/>
      <c r="G28" s="74"/>
      <c r="H28" s="74"/>
      <c r="I28" s="75"/>
      <c r="J28" s="51"/>
    </row>
    <row r="29" spans="1:10">
      <c r="A29" s="50"/>
      <c r="B29" s="50"/>
      <c r="C29" s="59" t="s">
        <v>91</v>
      </c>
      <c r="D29" s="74"/>
      <c r="E29" s="74"/>
      <c r="F29" s="74"/>
      <c r="G29" s="74"/>
      <c r="H29" s="74"/>
      <c r="I29" s="75"/>
      <c r="J29" s="51"/>
    </row>
    <row r="30" spans="1:10">
      <c r="A30" s="50"/>
      <c r="B30" s="50"/>
      <c r="C30" s="59" t="s">
        <v>112</v>
      </c>
      <c r="D30" s="74"/>
      <c r="E30" s="74"/>
      <c r="F30" s="74"/>
      <c r="G30" s="74"/>
      <c r="H30" s="74"/>
      <c r="I30" s="75"/>
      <c r="J30" s="51"/>
    </row>
    <row r="31" spans="1:10">
      <c r="A31" s="50"/>
      <c r="B31" s="50"/>
      <c r="C31" s="59" t="s">
        <v>113</v>
      </c>
      <c r="D31" s="74"/>
      <c r="E31" s="74"/>
      <c r="F31" s="74"/>
      <c r="G31" s="74"/>
      <c r="H31" s="74"/>
      <c r="I31" s="75"/>
      <c r="J31" s="51"/>
    </row>
    <row r="32" spans="1:10">
      <c r="A32" s="50"/>
      <c r="B32" s="50"/>
      <c r="C32" s="59" t="s">
        <v>114</v>
      </c>
      <c r="D32" s="74"/>
      <c r="E32" s="74"/>
      <c r="F32" s="74"/>
      <c r="G32" s="74"/>
      <c r="H32" s="74"/>
      <c r="I32" s="75"/>
      <c r="J32" s="51"/>
    </row>
    <row r="33" spans="1:10">
      <c r="A33" s="50"/>
      <c r="B33" s="50"/>
      <c r="C33" s="59" t="s">
        <v>92</v>
      </c>
      <c r="D33" s="74"/>
      <c r="E33" s="74"/>
      <c r="F33" s="74"/>
      <c r="G33" s="74"/>
      <c r="H33" s="74"/>
      <c r="I33" s="75"/>
      <c r="J33" s="51"/>
    </row>
    <row r="34" spans="1:10">
      <c r="A34" s="50"/>
      <c r="B34" s="50"/>
      <c r="C34" s="59" t="s">
        <v>115</v>
      </c>
      <c r="D34" s="74"/>
      <c r="E34" s="74"/>
      <c r="F34" s="74"/>
      <c r="G34" s="74"/>
      <c r="H34" s="74"/>
      <c r="I34" s="75"/>
      <c r="J34" s="51"/>
    </row>
    <row r="35" spans="1:10">
      <c r="A35" s="50"/>
      <c r="B35" s="50"/>
      <c r="C35" s="59" t="s">
        <v>116</v>
      </c>
      <c r="D35" s="74"/>
      <c r="E35" s="74"/>
      <c r="F35" s="74"/>
      <c r="G35" s="74"/>
      <c r="H35" s="74"/>
      <c r="I35" s="75"/>
      <c r="J35" s="51"/>
    </row>
    <row r="36" spans="1:10" ht="15.75" thickBot="1">
      <c r="A36" s="50"/>
      <c r="B36" s="79"/>
      <c r="C36" s="80"/>
      <c r="D36" s="80"/>
      <c r="E36" s="80"/>
      <c r="F36" s="80"/>
      <c r="G36" s="80"/>
      <c r="H36" s="80"/>
      <c r="I36" s="81"/>
      <c r="J36" s="51"/>
    </row>
    <row r="37" spans="1:10">
      <c r="A37" s="50"/>
      <c r="B37" s="59"/>
      <c r="C37" s="59"/>
      <c r="D37" s="59"/>
      <c r="E37" s="59"/>
      <c r="F37" s="59"/>
      <c r="G37" s="59"/>
      <c r="H37" s="59"/>
      <c r="I37" s="59"/>
      <c r="J37" s="51"/>
    </row>
    <row r="38" spans="1:10" ht="15.75" thickBot="1">
      <c r="A38" s="50"/>
      <c r="B38" s="59"/>
      <c r="C38" s="59"/>
      <c r="D38" s="59"/>
      <c r="E38" s="59"/>
      <c r="F38" s="59"/>
      <c r="G38" s="59"/>
      <c r="H38" s="59"/>
      <c r="I38" s="59"/>
      <c r="J38" s="51"/>
    </row>
    <row r="39" spans="1:10">
      <c r="A39" s="50"/>
      <c r="B39" s="60"/>
      <c r="C39" s="61" t="s">
        <v>26</v>
      </c>
      <c r="D39" s="62"/>
      <c r="E39" s="62"/>
      <c r="F39" s="62"/>
      <c r="G39" s="62"/>
      <c r="H39" s="62"/>
      <c r="I39" s="63"/>
      <c r="J39" s="51"/>
    </row>
    <row r="40" spans="1:10" ht="15.75" thickBot="1">
      <c r="A40" s="50"/>
      <c r="B40" s="50"/>
      <c r="C40" s="54"/>
      <c r="D40" s="59"/>
      <c r="E40" s="59"/>
      <c r="F40" s="59"/>
      <c r="G40" s="59"/>
      <c r="H40" s="59"/>
      <c r="I40" s="51"/>
      <c r="J40" s="51"/>
    </row>
    <row r="41" spans="1:10">
      <c r="A41" s="50"/>
      <c r="B41" s="50"/>
      <c r="C41" s="285" t="s">
        <v>19</v>
      </c>
      <c r="D41" s="286"/>
      <c r="E41" s="287"/>
      <c r="F41" s="288" t="s">
        <v>20</v>
      </c>
      <c r="G41" s="288" t="s">
        <v>21</v>
      </c>
      <c r="H41" s="290" t="s">
        <v>22</v>
      </c>
      <c r="I41" s="291"/>
      <c r="J41" s="51"/>
    </row>
    <row r="42" spans="1:10">
      <c r="A42" s="50"/>
      <c r="B42" s="50"/>
      <c r="C42" s="82" t="s">
        <v>23</v>
      </c>
      <c r="D42" s="294" t="s">
        <v>24</v>
      </c>
      <c r="E42" s="295"/>
      <c r="F42" s="289"/>
      <c r="G42" s="289"/>
      <c r="H42" s="292"/>
      <c r="I42" s="293"/>
      <c r="J42" s="51"/>
    </row>
    <row r="43" spans="1:10" ht="24.75">
      <c r="A43" s="50"/>
      <c r="B43" s="50"/>
      <c r="C43" s="66" t="s">
        <v>342</v>
      </c>
      <c r="D43" s="272" t="s">
        <v>330</v>
      </c>
      <c r="E43" s="273"/>
      <c r="F43" s="83" t="s">
        <v>340</v>
      </c>
      <c r="G43" s="269" t="s">
        <v>309</v>
      </c>
      <c r="H43" s="274">
        <v>60000</v>
      </c>
      <c r="I43" s="275"/>
      <c r="J43" s="51"/>
    </row>
    <row r="44" spans="1:10" ht="24.75">
      <c r="A44" s="50"/>
      <c r="B44" s="50"/>
      <c r="C44" s="69" t="s">
        <v>325</v>
      </c>
      <c r="D44" s="272" t="s">
        <v>331</v>
      </c>
      <c r="E44" s="273"/>
      <c r="F44" s="87" t="s">
        <v>336</v>
      </c>
      <c r="G44" s="269" t="s">
        <v>309</v>
      </c>
      <c r="H44" s="274">
        <v>90000</v>
      </c>
      <c r="I44" s="275"/>
      <c r="J44" s="51"/>
    </row>
    <row r="45" spans="1:10" ht="24.75">
      <c r="A45" s="50"/>
      <c r="B45" s="50"/>
      <c r="C45" s="69" t="s">
        <v>341</v>
      </c>
      <c r="D45" s="272" t="s">
        <v>341</v>
      </c>
      <c r="E45" s="273"/>
      <c r="F45" s="87" t="s">
        <v>336</v>
      </c>
      <c r="G45" s="269" t="s">
        <v>309</v>
      </c>
      <c r="H45" s="274">
        <v>90000</v>
      </c>
      <c r="I45" s="275"/>
      <c r="J45" s="51"/>
    </row>
    <row r="46" spans="1:10" ht="24.75">
      <c r="A46" s="50"/>
      <c r="B46" s="50"/>
      <c r="C46" s="69" t="s">
        <v>326</v>
      </c>
      <c r="D46" s="272" t="s">
        <v>332</v>
      </c>
      <c r="E46" s="273"/>
      <c r="F46" s="87" t="s">
        <v>336</v>
      </c>
      <c r="G46" s="269" t="s">
        <v>309</v>
      </c>
      <c r="H46" s="274">
        <v>90000</v>
      </c>
      <c r="I46" s="275"/>
      <c r="J46" s="51"/>
    </row>
    <row r="47" spans="1:10" ht="24.75">
      <c r="A47" s="50"/>
      <c r="B47" s="50"/>
      <c r="C47" s="69" t="s">
        <v>327</v>
      </c>
      <c r="D47" s="272" t="s">
        <v>333</v>
      </c>
      <c r="E47" s="273"/>
      <c r="F47" s="87" t="s">
        <v>337</v>
      </c>
      <c r="G47" s="269" t="s">
        <v>309</v>
      </c>
      <c r="H47" s="274">
        <v>80000</v>
      </c>
      <c r="I47" s="275"/>
      <c r="J47" s="51"/>
    </row>
    <row r="48" spans="1:10" ht="24.75">
      <c r="A48" s="50"/>
      <c r="B48" s="50"/>
      <c r="C48" s="69" t="s">
        <v>328</v>
      </c>
      <c r="D48" s="272" t="s">
        <v>334</v>
      </c>
      <c r="E48" s="273"/>
      <c r="F48" s="87" t="s">
        <v>337</v>
      </c>
      <c r="G48" s="269" t="s">
        <v>309</v>
      </c>
      <c r="H48" s="274">
        <v>60000</v>
      </c>
      <c r="I48" s="275"/>
      <c r="J48" s="51"/>
    </row>
    <row r="49" spans="1:10" ht="24.75">
      <c r="A49" s="50"/>
      <c r="B49" s="50"/>
      <c r="C49" s="69" t="s">
        <v>329</v>
      </c>
      <c r="D49" s="272" t="s">
        <v>335</v>
      </c>
      <c r="E49" s="273"/>
      <c r="F49" s="87" t="s">
        <v>337</v>
      </c>
      <c r="G49" s="269" t="s">
        <v>309</v>
      </c>
      <c r="H49" s="274">
        <v>100000</v>
      </c>
      <c r="I49" s="275"/>
      <c r="J49" s="51"/>
    </row>
    <row r="50" spans="1:10" s="242" customFormat="1" ht="15.75" thickBot="1">
      <c r="A50" s="53"/>
      <c r="B50" s="53"/>
      <c r="C50" s="238" t="s">
        <v>2</v>
      </c>
      <c r="D50" s="296">
        <v>7</v>
      </c>
      <c r="E50" s="297"/>
      <c r="F50" s="255"/>
      <c r="G50" s="243"/>
      <c r="H50" s="298">
        <f>SUM(H43:H49)</f>
        <v>570000</v>
      </c>
      <c r="I50" s="299"/>
      <c r="J50" s="57"/>
    </row>
    <row r="51" spans="1:10">
      <c r="A51" s="50"/>
      <c r="B51" s="50"/>
      <c r="C51" s="59" t="s">
        <v>27</v>
      </c>
      <c r="D51" s="74"/>
      <c r="E51" s="74"/>
      <c r="F51" s="74"/>
      <c r="G51" s="74"/>
      <c r="H51" s="74"/>
      <c r="I51" s="75"/>
      <c r="J51" s="51"/>
    </row>
    <row r="52" spans="1:10">
      <c r="A52" s="50"/>
      <c r="B52" s="50"/>
      <c r="C52" s="77" t="s">
        <v>117</v>
      </c>
      <c r="D52" s="74"/>
      <c r="E52" s="74"/>
      <c r="F52" s="74"/>
      <c r="G52" s="74"/>
      <c r="H52" s="74"/>
      <c r="I52" s="75"/>
      <c r="J52" s="51"/>
    </row>
    <row r="53" spans="1:10">
      <c r="A53" s="50"/>
      <c r="B53" s="50"/>
      <c r="C53" s="59" t="s">
        <v>118</v>
      </c>
      <c r="D53" s="77"/>
      <c r="E53" s="93"/>
      <c r="F53" s="94"/>
      <c r="G53" s="94"/>
      <c r="H53" s="94"/>
      <c r="I53" s="95"/>
      <c r="J53" s="51"/>
    </row>
    <row r="54" spans="1:10">
      <c r="A54" s="50"/>
      <c r="B54" s="50"/>
      <c r="C54" s="77" t="s">
        <v>119</v>
      </c>
      <c r="D54" s="77"/>
      <c r="E54" s="93"/>
      <c r="F54" s="94"/>
      <c r="G54" s="94"/>
      <c r="H54" s="94"/>
      <c r="I54" s="95"/>
      <c r="J54" s="51"/>
    </row>
    <row r="55" spans="1:10">
      <c r="A55" s="50"/>
      <c r="B55" s="50"/>
      <c r="C55" s="77" t="s">
        <v>120</v>
      </c>
      <c r="D55" s="74"/>
      <c r="E55" s="74"/>
      <c r="F55" s="74"/>
      <c r="G55" s="74"/>
      <c r="H55" s="74"/>
      <c r="I55" s="75"/>
      <c r="J55" s="51"/>
    </row>
    <row r="56" spans="1:10">
      <c r="A56" s="50"/>
      <c r="B56" s="50"/>
      <c r="C56" s="77" t="s">
        <v>121</v>
      </c>
      <c r="D56" s="74"/>
      <c r="E56" s="74"/>
      <c r="F56" s="74"/>
      <c r="G56" s="74"/>
      <c r="H56" s="74"/>
      <c r="I56" s="75"/>
      <c r="J56" s="51"/>
    </row>
    <row r="57" spans="1:10" ht="15.75" thickBot="1">
      <c r="A57" s="50"/>
      <c r="B57" s="79"/>
      <c r="C57" s="80" t="s">
        <v>122</v>
      </c>
      <c r="D57" s="96"/>
      <c r="E57" s="96"/>
      <c r="F57" s="96"/>
      <c r="G57" s="96"/>
      <c r="H57" s="96"/>
      <c r="I57" s="97"/>
      <c r="J57" s="51"/>
    </row>
    <row r="58" spans="1:10" ht="15.75" thickBot="1">
      <c r="A58" s="50"/>
      <c r="B58" s="59"/>
      <c r="C58" s="59"/>
      <c r="D58" s="59"/>
      <c r="E58" s="59"/>
      <c r="F58" s="59"/>
      <c r="G58" s="59"/>
      <c r="H58" s="59"/>
      <c r="I58" s="59"/>
      <c r="J58" s="51"/>
    </row>
    <row r="59" spans="1:10">
      <c r="A59" s="50"/>
      <c r="B59" s="46"/>
      <c r="C59" s="98" t="s">
        <v>28</v>
      </c>
      <c r="D59" s="48"/>
      <c r="E59" s="48"/>
      <c r="F59" s="48"/>
      <c r="G59" s="48"/>
      <c r="H59" s="48"/>
      <c r="I59" s="49"/>
      <c r="J59" s="99"/>
    </row>
    <row r="60" spans="1:10" ht="15.75" thickBot="1">
      <c r="A60" s="50"/>
      <c r="B60" s="100"/>
      <c r="C60" s="101"/>
      <c r="D60" s="101"/>
      <c r="E60" s="101"/>
      <c r="F60" s="101"/>
      <c r="G60" s="101"/>
      <c r="H60" s="101"/>
      <c r="I60" s="99"/>
      <c r="J60" s="99"/>
    </row>
    <row r="61" spans="1:10">
      <c r="A61" s="53"/>
      <c r="B61" s="102"/>
      <c r="C61" s="300" t="s">
        <v>19</v>
      </c>
      <c r="D61" s="301"/>
      <c r="E61" s="288" t="s">
        <v>20</v>
      </c>
      <c r="F61" s="288" t="s">
        <v>21</v>
      </c>
      <c r="G61" s="288" t="s">
        <v>22</v>
      </c>
      <c r="H61" s="288"/>
      <c r="I61" s="302"/>
      <c r="J61" s="57"/>
    </row>
    <row r="62" spans="1:10">
      <c r="A62" s="53"/>
      <c r="B62" s="102"/>
      <c r="C62" s="82" t="s">
        <v>23</v>
      </c>
      <c r="D62" s="103" t="s">
        <v>24</v>
      </c>
      <c r="E62" s="289"/>
      <c r="F62" s="289"/>
      <c r="G62" s="104" t="s">
        <v>29</v>
      </c>
      <c r="H62" s="104" t="s">
        <v>30</v>
      </c>
      <c r="I62" s="105" t="s">
        <v>31</v>
      </c>
      <c r="J62" s="57"/>
    </row>
    <row r="63" spans="1:10">
      <c r="A63" s="50"/>
      <c r="B63" s="100"/>
      <c r="C63" s="106"/>
      <c r="D63" s="107"/>
      <c r="E63" s="108"/>
      <c r="F63" s="109"/>
      <c r="G63" s="110"/>
      <c r="H63" s="111"/>
      <c r="I63" s="112"/>
      <c r="J63" s="51"/>
    </row>
    <row r="64" spans="1:10">
      <c r="A64" s="50"/>
      <c r="B64" s="100"/>
      <c r="C64" s="113"/>
      <c r="D64" s="114"/>
      <c r="E64" s="115"/>
      <c r="F64" s="116"/>
      <c r="G64" s="117"/>
      <c r="H64" s="118"/>
      <c r="I64" s="119"/>
      <c r="J64" s="51"/>
    </row>
    <row r="65" spans="1:10" ht="15.75" thickBot="1">
      <c r="A65" s="50"/>
      <c r="B65" s="100"/>
      <c r="C65" s="120"/>
      <c r="D65" s="121"/>
      <c r="E65" s="122"/>
      <c r="F65" s="123"/>
      <c r="G65" s="124"/>
      <c r="H65" s="125"/>
      <c r="I65" s="126"/>
      <c r="J65" s="51"/>
    </row>
    <row r="66" spans="1:10">
      <c r="A66" s="50"/>
      <c r="B66" s="100"/>
      <c r="C66" s="127" t="s">
        <v>25</v>
      </c>
      <c r="D66" s="128"/>
      <c r="E66" s="129"/>
      <c r="F66" s="130"/>
      <c r="G66" s="130"/>
      <c r="H66" s="131"/>
      <c r="I66" s="49"/>
      <c r="J66" s="51"/>
    </row>
    <row r="67" spans="1:10">
      <c r="A67" s="50"/>
      <c r="B67" s="100"/>
      <c r="C67" s="309" t="s">
        <v>123</v>
      </c>
      <c r="D67" s="310"/>
      <c r="E67" s="310"/>
      <c r="F67" s="310"/>
      <c r="G67" s="310"/>
      <c r="H67" s="310"/>
      <c r="I67" s="311"/>
      <c r="J67" s="99"/>
    </row>
    <row r="68" spans="1:10">
      <c r="A68" s="50"/>
      <c r="B68" s="100"/>
      <c r="C68" s="132" t="s">
        <v>124</v>
      </c>
      <c r="D68" s="133"/>
      <c r="E68" s="133"/>
      <c r="F68" s="133"/>
      <c r="G68" s="133"/>
      <c r="H68" s="133"/>
      <c r="I68" s="134"/>
      <c r="J68" s="99"/>
    </row>
    <row r="69" spans="1:10" ht="15.75" thickBot="1">
      <c r="A69" s="50"/>
      <c r="B69" s="135"/>
      <c r="C69" s="136" t="s">
        <v>125</v>
      </c>
      <c r="D69" s="137"/>
      <c r="E69" s="138"/>
      <c r="F69" s="139"/>
      <c r="G69" s="139"/>
      <c r="H69" s="139"/>
      <c r="I69" s="140"/>
      <c r="J69" s="99"/>
    </row>
    <row r="70" spans="1:10" ht="15.75" thickBot="1">
      <c r="A70" s="50"/>
      <c r="B70" s="101"/>
      <c r="C70" s="141"/>
      <c r="D70" s="142"/>
      <c r="E70" s="143"/>
      <c r="F70" s="144"/>
      <c r="G70" s="144"/>
      <c r="H70" s="144"/>
      <c r="I70" s="144"/>
      <c r="J70" s="99"/>
    </row>
    <row r="71" spans="1:10">
      <c r="A71" s="50"/>
      <c r="B71" s="46"/>
      <c r="C71" s="98" t="s">
        <v>32</v>
      </c>
      <c r="D71" s="48"/>
      <c r="E71" s="48"/>
      <c r="F71" s="48"/>
      <c r="G71" s="48"/>
      <c r="H71" s="48"/>
      <c r="I71" s="49"/>
      <c r="J71" s="99"/>
    </row>
    <row r="72" spans="1:10" ht="15.75" thickBot="1">
      <c r="A72" s="50"/>
      <c r="B72" s="100"/>
      <c r="C72" s="101"/>
      <c r="D72" s="101"/>
      <c r="E72" s="101"/>
      <c r="F72" s="101"/>
      <c r="G72" s="101"/>
      <c r="H72" s="101"/>
      <c r="I72" s="99"/>
      <c r="J72" s="99"/>
    </row>
    <row r="73" spans="1:10">
      <c r="A73" s="53"/>
      <c r="B73" s="102"/>
      <c r="C73" s="300" t="s">
        <v>19</v>
      </c>
      <c r="D73" s="301"/>
      <c r="E73" s="288" t="s">
        <v>20</v>
      </c>
      <c r="F73" s="288" t="s">
        <v>21</v>
      </c>
      <c r="G73" s="288" t="s">
        <v>22</v>
      </c>
      <c r="H73" s="288"/>
      <c r="I73" s="302"/>
      <c r="J73" s="57"/>
    </row>
    <row r="74" spans="1:10">
      <c r="A74" s="53"/>
      <c r="B74" s="102"/>
      <c r="C74" s="82" t="s">
        <v>23</v>
      </c>
      <c r="D74" s="103" t="s">
        <v>24</v>
      </c>
      <c r="E74" s="289"/>
      <c r="F74" s="289"/>
      <c r="G74" s="104" t="s">
        <v>29</v>
      </c>
      <c r="H74" s="104" t="s">
        <v>30</v>
      </c>
      <c r="I74" s="105" t="s">
        <v>31</v>
      </c>
      <c r="J74" s="57"/>
    </row>
    <row r="75" spans="1:10">
      <c r="A75" s="50"/>
      <c r="B75" s="100"/>
      <c r="C75" s="106"/>
      <c r="D75" s="107"/>
      <c r="E75" s="108"/>
      <c r="F75" s="117"/>
      <c r="G75" s="145"/>
      <c r="H75" s="145"/>
      <c r="I75" s="112"/>
      <c r="J75" s="51"/>
    </row>
    <row r="76" spans="1:10">
      <c r="A76" s="50"/>
      <c r="B76" s="100"/>
      <c r="C76" s="113"/>
      <c r="D76" s="114"/>
      <c r="E76" s="115"/>
      <c r="F76" s="146"/>
      <c r="G76" s="147"/>
      <c r="H76" s="147"/>
      <c r="I76" s="119"/>
      <c r="J76" s="51"/>
    </row>
    <row r="77" spans="1:10" ht="15.75" thickBot="1">
      <c r="A77" s="50"/>
      <c r="B77" s="100"/>
      <c r="C77" s="120"/>
      <c r="D77" s="121"/>
      <c r="E77" s="122"/>
      <c r="F77" s="148"/>
      <c r="G77" s="149"/>
      <c r="H77" s="149"/>
      <c r="I77" s="126"/>
      <c r="J77" s="51"/>
    </row>
    <row r="78" spans="1:10">
      <c r="A78" s="50"/>
      <c r="B78" s="100"/>
      <c r="C78" s="59" t="s">
        <v>25</v>
      </c>
      <c r="D78" s="142"/>
      <c r="E78" s="143"/>
      <c r="F78" s="144"/>
      <c r="G78" s="144"/>
      <c r="H78" s="144"/>
      <c r="I78" s="150"/>
      <c r="J78" s="99"/>
    </row>
    <row r="79" spans="1:10">
      <c r="A79" s="50"/>
      <c r="B79" s="100"/>
      <c r="C79" s="312" t="s">
        <v>126</v>
      </c>
      <c r="D79" s="312"/>
      <c r="E79" s="312"/>
      <c r="F79" s="312"/>
      <c r="G79" s="312"/>
      <c r="H79" s="312"/>
      <c r="I79" s="151"/>
      <c r="J79" s="99"/>
    </row>
    <row r="80" spans="1:10" ht="15.75" thickBot="1">
      <c r="A80" s="50"/>
      <c r="B80" s="100"/>
      <c r="C80" s="137" t="s">
        <v>127</v>
      </c>
      <c r="D80" s="152"/>
      <c r="E80" s="152"/>
      <c r="F80" s="152"/>
      <c r="G80" s="152"/>
      <c r="H80" s="152"/>
      <c r="I80" s="153"/>
      <c r="J80" s="99"/>
    </row>
    <row r="81" spans="1:10" ht="15.75" thickBot="1">
      <c r="A81" s="50"/>
      <c r="B81" s="154"/>
      <c r="C81" s="154"/>
      <c r="D81" s="154"/>
      <c r="E81" s="154"/>
      <c r="F81" s="154"/>
      <c r="G81" s="154"/>
      <c r="H81" s="154"/>
      <c r="I81" s="154"/>
      <c r="J81" s="99"/>
    </row>
    <row r="82" spans="1:10" ht="36">
      <c r="A82" s="155"/>
      <c r="B82" s="156"/>
      <c r="C82" s="157" t="s">
        <v>100</v>
      </c>
      <c r="D82" s="158"/>
      <c r="E82" s="158"/>
      <c r="F82" s="159"/>
      <c r="G82" s="160" t="s">
        <v>33</v>
      </c>
      <c r="H82" s="160" t="s">
        <v>34</v>
      </c>
      <c r="I82" s="161" t="s">
        <v>35</v>
      </c>
      <c r="J82" s="162"/>
    </row>
    <row r="83" spans="1:10">
      <c r="A83" s="155"/>
      <c r="B83" s="155"/>
      <c r="C83" s="163" t="s">
        <v>36</v>
      </c>
      <c r="D83" s="164"/>
      <c r="E83" s="164"/>
      <c r="F83" s="164"/>
      <c r="G83" s="165"/>
      <c r="H83" s="165"/>
      <c r="I83" s="166"/>
      <c r="J83" s="162"/>
    </row>
    <row r="84" spans="1:10">
      <c r="A84" s="155"/>
      <c r="B84" s="155"/>
      <c r="C84" s="163" t="s">
        <v>37</v>
      </c>
      <c r="D84" s="164"/>
      <c r="E84" s="164"/>
      <c r="F84" s="164"/>
      <c r="G84" s="165"/>
      <c r="H84" s="165"/>
      <c r="I84" s="166"/>
      <c r="J84" s="162"/>
    </row>
    <row r="85" spans="1:10">
      <c r="A85" s="155"/>
      <c r="B85" s="155"/>
      <c r="C85" s="167" t="s">
        <v>38</v>
      </c>
      <c r="D85" s="168"/>
      <c r="E85" s="168"/>
      <c r="F85" s="168"/>
      <c r="G85" s="165"/>
      <c r="H85" s="165">
        <v>1734851</v>
      </c>
      <c r="I85" s="166">
        <v>1734851</v>
      </c>
      <c r="J85" s="162"/>
    </row>
    <row r="86" spans="1:10">
      <c r="A86" s="155"/>
      <c r="B86" s="155"/>
      <c r="C86" s="163" t="s">
        <v>39</v>
      </c>
      <c r="D86" s="164"/>
      <c r="E86" s="164"/>
      <c r="F86" s="164"/>
      <c r="G86" s="165"/>
      <c r="H86" s="165"/>
      <c r="I86" s="166"/>
      <c r="J86" s="162"/>
    </row>
    <row r="87" spans="1:10">
      <c r="A87" s="155"/>
      <c r="B87" s="155"/>
      <c r="C87" s="163" t="s">
        <v>40</v>
      </c>
      <c r="D87" s="164"/>
      <c r="E87" s="164"/>
      <c r="F87" s="164"/>
      <c r="G87" s="165"/>
      <c r="H87" s="165"/>
      <c r="I87" s="166"/>
      <c r="J87" s="162"/>
    </row>
    <row r="88" spans="1:10">
      <c r="A88" s="155"/>
      <c r="B88" s="155"/>
      <c r="C88" s="167" t="s">
        <v>41</v>
      </c>
      <c r="D88" s="168"/>
      <c r="E88" s="168"/>
      <c r="F88" s="168"/>
      <c r="G88" s="165"/>
      <c r="H88" s="165"/>
      <c r="I88" s="166"/>
      <c r="J88" s="162"/>
    </row>
    <row r="89" spans="1:10">
      <c r="A89" s="155"/>
      <c r="B89" s="155"/>
      <c r="C89" s="167" t="s">
        <v>104</v>
      </c>
      <c r="D89" s="168"/>
      <c r="E89" s="168"/>
      <c r="F89" s="168"/>
      <c r="G89" s="165"/>
      <c r="H89" s="165"/>
      <c r="I89" s="166"/>
      <c r="J89" s="162"/>
    </row>
    <row r="90" spans="1:10">
      <c r="A90" s="155"/>
      <c r="B90" s="155"/>
      <c r="C90" s="167" t="s">
        <v>42</v>
      </c>
      <c r="D90" s="168"/>
      <c r="E90" s="168"/>
      <c r="F90" s="168"/>
      <c r="G90" s="165"/>
      <c r="H90" s="165"/>
      <c r="I90" s="166"/>
      <c r="J90" s="162"/>
    </row>
    <row r="91" spans="1:10">
      <c r="A91" s="155"/>
      <c r="B91" s="155"/>
      <c r="C91" s="167" t="s">
        <v>43</v>
      </c>
      <c r="D91" s="168"/>
      <c r="E91" s="168"/>
      <c r="F91" s="168"/>
      <c r="G91" s="165"/>
      <c r="H91" s="165"/>
      <c r="I91" s="166"/>
      <c r="J91" s="162"/>
    </row>
    <row r="92" spans="1:10">
      <c r="A92" s="155"/>
      <c r="B92" s="155"/>
      <c r="C92" s="167" t="s">
        <v>44</v>
      </c>
      <c r="D92" s="168"/>
      <c r="E92" s="168"/>
      <c r="F92" s="168"/>
      <c r="G92" s="165"/>
      <c r="H92" s="165"/>
      <c r="I92" s="166"/>
      <c r="J92" s="162"/>
    </row>
    <row r="93" spans="1:10">
      <c r="A93" s="155"/>
      <c r="B93" s="155"/>
      <c r="C93" s="167" t="s">
        <v>45</v>
      </c>
      <c r="D93" s="168"/>
      <c r="E93" s="168"/>
      <c r="F93" s="168"/>
      <c r="G93" s="169"/>
      <c r="H93" s="165"/>
      <c r="I93" s="166"/>
      <c r="J93" s="162"/>
    </row>
    <row r="94" spans="1:10">
      <c r="A94" s="155"/>
      <c r="B94" s="155"/>
      <c r="C94" s="167" t="s">
        <v>46</v>
      </c>
      <c r="D94" s="168"/>
      <c r="E94" s="168"/>
      <c r="F94" s="168"/>
      <c r="G94" s="169"/>
      <c r="H94" s="165"/>
      <c r="I94" s="166"/>
      <c r="J94" s="162"/>
    </row>
    <row r="95" spans="1:10">
      <c r="A95" s="155"/>
      <c r="B95" s="155"/>
      <c r="C95" s="170" t="s">
        <v>2</v>
      </c>
      <c r="D95" s="58"/>
      <c r="E95" s="58"/>
      <c r="F95" s="58"/>
      <c r="G95" s="171"/>
      <c r="H95" s="165"/>
      <c r="I95" s="166"/>
      <c r="J95" s="162"/>
    </row>
    <row r="96" spans="1:10">
      <c r="A96" s="155"/>
      <c r="B96" s="155"/>
      <c r="C96" s="133" t="s">
        <v>47</v>
      </c>
      <c r="D96" s="172"/>
      <c r="E96" s="172"/>
      <c r="F96" s="56"/>
      <c r="G96" s="173"/>
      <c r="H96" s="173">
        <f>SUM(H85:H95)</f>
        <v>1734851</v>
      </c>
      <c r="I96" s="173">
        <f>SUM(I85:I95)</f>
        <v>1734851</v>
      </c>
      <c r="J96" s="162"/>
    </row>
    <row r="97" spans="1:10" ht="15.75" thickBot="1">
      <c r="A97" s="155"/>
      <c r="B97" s="174"/>
      <c r="C97" s="175" t="s">
        <v>99</v>
      </c>
      <c r="D97" s="175"/>
      <c r="E97" s="175"/>
      <c r="F97" s="176"/>
      <c r="G97" s="177"/>
      <c r="H97" s="177"/>
      <c r="I97" s="178"/>
      <c r="J97" s="162"/>
    </row>
    <row r="98" spans="1:10" ht="15.75" thickBot="1">
      <c r="A98" s="50"/>
      <c r="B98" s="59"/>
      <c r="C98" s="59"/>
      <c r="D98" s="59"/>
      <c r="E98" s="59"/>
      <c r="F98" s="59"/>
      <c r="G98" s="59"/>
      <c r="H98" s="59"/>
      <c r="I98" s="59"/>
      <c r="J98" s="51"/>
    </row>
    <row r="99" spans="1:10">
      <c r="A99" s="102"/>
      <c r="B99" s="179"/>
      <c r="C99" s="98" t="s">
        <v>48</v>
      </c>
      <c r="D99" s="47"/>
      <c r="E99" s="47"/>
      <c r="F99" s="98"/>
      <c r="G99" s="98"/>
      <c r="H99" s="98"/>
      <c r="I99" s="180"/>
      <c r="J99" s="181"/>
    </row>
    <row r="100" spans="1:10">
      <c r="A100" s="182"/>
      <c r="B100" s="182"/>
      <c r="C100" s="183"/>
      <c r="D100" s="133"/>
      <c r="E100" s="133"/>
      <c r="F100" s="133"/>
      <c r="G100" s="133"/>
      <c r="H100" s="133"/>
      <c r="I100" s="184" t="s">
        <v>22</v>
      </c>
      <c r="J100" s="185"/>
    </row>
    <row r="101" spans="1:10">
      <c r="A101" s="182"/>
      <c r="B101" s="182"/>
      <c r="C101" s="186" t="s">
        <v>49</v>
      </c>
      <c r="D101" s="187"/>
      <c r="E101" s="187"/>
      <c r="F101" s="187"/>
      <c r="G101" s="187"/>
      <c r="H101" s="188"/>
      <c r="I101" s="166"/>
      <c r="J101" s="185"/>
    </row>
    <row r="102" spans="1:10">
      <c r="A102" s="182"/>
      <c r="B102" s="182"/>
      <c r="C102" s="189" t="s">
        <v>50</v>
      </c>
      <c r="D102" s="187"/>
      <c r="E102" s="187"/>
      <c r="F102" s="187"/>
      <c r="G102" s="187"/>
      <c r="H102" s="187"/>
      <c r="I102" s="166"/>
      <c r="J102" s="185"/>
    </row>
    <row r="103" spans="1:10">
      <c r="A103" s="182"/>
      <c r="B103" s="182"/>
      <c r="C103" s="190" t="s">
        <v>2</v>
      </c>
      <c r="D103" s="187"/>
      <c r="E103" s="187"/>
      <c r="F103" s="187"/>
      <c r="G103" s="187"/>
      <c r="H103" s="187"/>
      <c r="I103" s="166"/>
      <c r="J103" s="185"/>
    </row>
    <row r="104" spans="1:10" ht="15.75" thickBot="1">
      <c r="A104" s="182"/>
      <c r="B104" s="191"/>
      <c r="C104" s="192" t="s">
        <v>98</v>
      </c>
      <c r="D104" s="192"/>
      <c r="E104" s="193"/>
      <c r="F104" s="193"/>
      <c r="G104" s="177"/>
      <c r="H104" s="177"/>
      <c r="I104" s="194"/>
      <c r="J104" s="185"/>
    </row>
    <row r="105" spans="1:10" ht="15.75" thickBot="1">
      <c r="A105" s="100"/>
      <c r="B105" s="101"/>
      <c r="C105" s="101"/>
      <c r="D105" s="101"/>
      <c r="E105" s="101"/>
      <c r="F105" s="101"/>
      <c r="G105" s="101"/>
      <c r="H105" s="101"/>
      <c r="I105" s="101"/>
      <c r="J105" s="99"/>
    </row>
    <row r="106" spans="1:10">
      <c r="A106" s="100"/>
      <c r="B106" s="46"/>
      <c r="C106" s="61" t="s">
        <v>51</v>
      </c>
      <c r="D106" s="48"/>
      <c r="E106" s="48"/>
      <c r="F106" s="48"/>
      <c r="G106" s="303" t="s">
        <v>22</v>
      </c>
      <c r="H106" s="304"/>
      <c r="I106" s="305"/>
      <c r="J106" s="99"/>
    </row>
    <row r="107" spans="1:10">
      <c r="A107" s="100"/>
      <c r="B107" s="100"/>
      <c r="C107" s="195" t="s">
        <v>52</v>
      </c>
      <c r="D107" s="196"/>
      <c r="E107" s="195"/>
      <c r="F107" s="197" t="s">
        <v>53</v>
      </c>
      <c r="G107" s="104" t="s">
        <v>29</v>
      </c>
      <c r="H107" s="104" t="s">
        <v>30</v>
      </c>
      <c r="I107" s="105" t="s">
        <v>31</v>
      </c>
      <c r="J107" s="99"/>
    </row>
    <row r="108" spans="1:10">
      <c r="A108" s="198"/>
      <c r="B108" s="198"/>
      <c r="C108" s="199" t="s">
        <v>54</v>
      </c>
      <c r="D108" s="195"/>
      <c r="E108" s="199"/>
      <c r="F108" s="231">
        <v>3</v>
      </c>
      <c r="G108" s="233">
        <v>6369404</v>
      </c>
      <c r="H108" s="200"/>
      <c r="I108" s="201"/>
      <c r="J108" s="202"/>
    </row>
    <row r="109" spans="1:10">
      <c r="A109" s="182"/>
      <c r="B109" s="182"/>
      <c r="C109" s="199" t="s">
        <v>55</v>
      </c>
      <c r="D109" s="199"/>
      <c r="E109" s="199"/>
      <c r="F109" s="231">
        <v>7</v>
      </c>
      <c r="G109" s="233">
        <v>570000</v>
      </c>
      <c r="H109" s="204"/>
      <c r="I109" s="205"/>
      <c r="J109" s="185"/>
    </row>
    <row r="110" spans="1:10">
      <c r="A110" s="182"/>
      <c r="B110" s="182"/>
      <c r="C110" s="199" t="s">
        <v>56</v>
      </c>
      <c r="D110" s="199"/>
      <c r="E110" s="199"/>
      <c r="F110" s="231"/>
      <c r="G110" s="233"/>
      <c r="H110" s="203"/>
      <c r="I110" s="166"/>
      <c r="J110" s="185"/>
    </row>
    <row r="111" spans="1:10">
      <c r="A111" s="182"/>
      <c r="B111" s="182"/>
      <c r="C111" s="199" t="s">
        <v>57</v>
      </c>
      <c r="D111" s="199"/>
      <c r="E111" s="199"/>
      <c r="F111" s="203"/>
      <c r="G111" s="233"/>
      <c r="H111" s="203"/>
      <c r="I111" s="166"/>
      <c r="J111" s="185"/>
    </row>
    <row r="112" spans="1:10">
      <c r="A112" s="182"/>
      <c r="B112" s="182"/>
      <c r="C112" s="206" t="s">
        <v>58</v>
      </c>
      <c r="D112" s="199"/>
      <c r="E112" s="199"/>
      <c r="F112" s="204"/>
      <c r="G112" s="233"/>
      <c r="H112" s="204"/>
      <c r="I112" s="205"/>
      <c r="J112" s="185"/>
    </row>
    <row r="113" spans="1:10">
      <c r="A113" s="182"/>
      <c r="B113" s="182"/>
      <c r="C113" s="206" t="s">
        <v>59</v>
      </c>
      <c r="D113" s="199"/>
      <c r="E113" s="199"/>
      <c r="F113" s="204"/>
      <c r="G113" s="204"/>
      <c r="H113" s="203"/>
      <c r="I113" s="166">
        <v>1734851</v>
      </c>
      <c r="J113" s="185"/>
    </row>
    <row r="114" spans="1:10">
      <c r="A114" s="182"/>
      <c r="B114" s="182"/>
      <c r="C114" s="206" t="s">
        <v>60</v>
      </c>
      <c r="D114" s="199"/>
      <c r="E114" s="199"/>
      <c r="F114" s="203"/>
      <c r="G114" s="204"/>
      <c r="H114" s="204"/>
      <c r="I114" s="166"/>
      <c r="J114" s="185"/>
    </row>
    <row r="115" spans="1:10">
      <c r="A115" s="182"/>
      <c r="B115" s="182"/>
      <c r="C115" s="207" t="s">
        <v>61</v>
      </c>
      <c r="D115" s="199"/>
      <c r="E115" s="207"/>
      <c r="F115" s="235"/>
      <c r="G115" s="235">
        <f>SUM(G108:G112)</f>
        <v>6939404</v>
      </c>
      <c r="H115" s="235"/>
      <c r="I115" s="236">
        <f>I110+I111+I113+I114</f>
        <v>1734851</v>
      </c>
      <c r="J115" s="185"/>
    </row>
    <row r="116" spans="1:10" ht="15.75" thickBot="1">
      <c r="A116" s="182"/>
      <c r="B116" s="191"/>
      <c r="C116" s="208" t="s">
        <v>62</v>
      </c>
      <c r="D116" s="209"/>
      <c r="E116" s="208"/>
      <c r="F116" s="237">
        <v>10</v>
      </c>
      <c r="G116" s="306">
        <f>F115+G115+H115+I115</f>
        <v>8674255</v>
      </c>
      <c r="H116" s="307"/>
      <c r="I116" s="308"/>
      <c r="J116" s="185"/>
    </row>
    <row r="117" spans="1:10" ht="15.75" thickBot="1">
      <c r="A117" s="79"/>
      <c r="B117" s="80"/>
      <c r="C117" s="80"/>
      <c r="D117" s="80"/>
      <c r="E117" s="80"/>
      <c r="F117" s="80"/>
      <c r="G117" s="80"/>
      <c r="H117" s="80"/>
      <c r="I117" s="80"/>
      <c r="J117" s="81"/>
    </row>
  </sheetData>
  <mergeCells count="40">
    <mergeCell ref="G106:I106"/>
    <mergeCell ref="G116:I116"/>
    <mergeCell ref="C67:I67"/>
    <mergeCell ref="C73:D73"/>
    <mergeCell ref="E73:E74"/>
    <mergeCell ref="F73:F74"/>
    <mergeCell ref="G73:I73"/>
    <mergeCell ref="C79:H79"/>
    <mergeCell ref="D50:E50"/>
    <mergeCell ref="H50:I50"/>
    <mergeCell ref="C61:D61"/>
    <mergeCell ref="E61:E62"/>
    <mergeCell ref="F61:F62"/>
    <mergeCell ref="G61:I61"/>
    <mergeCell ref="D43:E43"/>
    <mergeCell ref="H43:I43"/>
    <mergeCell ref="B3:I5"/>
    <mergeCell ref="C15:D15"/>
    <mergeCell ref="E15:E16"/>
    <mergeCell ref="F15:F16"/>
    <mergeCell ref="G15:G16"/>
    <mergeCell ref="H15:H16"/>
    <mergeCell ref="I15:I16"/>
    <mergeCell ref="C41:E41"/>
    <mergeCell ref="F41:F42"/>
    <mergeCell ref="G41:G42"/>
    <mergeCell ref="H41:I42"/>
    <mergeCell ref="D42:E42"/>
    <mergeCell ref="D49:E49"/>
    <mergeCell ref="H44:I44"/>
    <mergeCell ref="H45:I45"/>
    <mergeCell ref="H46:I46"/>
    <mergeCell ref="H47:I47"/>
    <mergeCell ref="H48:I48"/>
    <mergeCell ref="H49:I49"/>
    <mergeCell ref="D44:E44"/>
    <mergeCell ref="D45:E45"/>
    <mergeCell ref="D46:E46"/>
    <mergeCell ref="D47:E47"/>
    <mergeCell ref="D48:E48"/>
  </mergeCells>
  <pageMargins left="0.35433070866141736" right="0.19685039370078741" top="0.42" bottom="0.38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5"/>
  <sheetViews>
    <sheetView topLeftCell="A25" workbookViewId="0">
      <selection activeCell="C44" sqref="C44:C47"/>
    </sheetView>
  </sheetViews>
  <sheetFormatPr defaultRowHeight="15"/>
  <cols>
    <col min="1" max="1" width="0.85546875" customWidth="1"/>
    <col min="2" max="2" width="2.5703125" customWidth="1"/>
    <col min="3" max="3" width="23.140625" customWidth="1"/>
    <col min="4" max="4" width="26.28515625" customWidth="1"/>
    <col min="5" max="5" width="17.140625" customWidth="1"/>
    <col min="6" max="6" width="26.28515625" customWidth="1"/>
    <col min="7" max="7" width="26" customWidth="1"/>
    <col min="8" max="8" width="24.85546875" customWidth="1"/>
    <col min="9" max="9" width="17.7109375" customWidth="1"/>
    <col min="10" max="10" width="2.7109375" customWidth="1"/>
  </cols>
  <sheetData>
    <row r="1" spans="1:10" ht="15.75" thickBot="1"/>
    <row r="2" spans="1:10">
      <c r="A2" s="46"/>
      <c r="B2" s="47" t="s">
        <v>11</v>
      </c>
      <c r="C2" s="48"/>
      <c r="D2" s="48"/>
      <c r="E2" s="48"/>
      <c r="F2" s="48"/>
      <c r="G2" s="48"/>
      <c r="H2" s="48"/>
      <c r="I2" s="48"/>
      <c r="J2" s="49"/>
    </row>
    <row r="3" spans="1:10">
      <c r="A3" s="50"/>
      <c r="B3" s="276" t="s">
        <v>105</v>
      </c>
      <c r="C3" s="276"/>
      <c r="D3" s="276"/>
      <c r="E3" s="276"/>
      <c r="F3" s="276"/>
      <c r="G3" s="276"/>
      <c r="H3" s="276"/>
      <c r="I3" s="276"/>
      <c r="J3" s="51"/>
    </row>
    <row r="4" spans="1:10">
      <c r="A4" s="50"/>
      <c r="B4" s="276"/>
      <c r="C4" s="276"/>
      <c r="D4" s="276"/>
      <c r="E4" s="276"/>
      <c r="F4" s="276"/>
      <c r="G4" s="276"/>
      <c r="H4" s="276"/>
      <c r="I4" s="276"/>
      <c r="J4" s="51"/>
    </row>
    <row r="5" spans="1:10">
      <c r="A5" s="50"/>
      <c r="B5" s="276"/>
      <c r="C5" s="276"/>
      <c r="D5" s="276"/>
      <c r="E5" s="276"/>
      <c r="F5" s="276"/>
      <c r="G5" s="276"/>
      <c r="H5" s="276"/>
      <c r="I5" s="276"/>
      <c r="J5" s="51"/>
    </row>
    <row r="6" spans="1:10">
      <c r="A6" s="50"/>
      <c r="B6" s="52"/>
      <c r="C6" s="52"/>
      <c r="D6" s="52"/>
      <c r="E6" s="52"/>
      <c r="F6" s="52"/>
      <c r="G6" s="52"/>
      <c r="H6" s="52"/>
      <c r="I6" s="52"/>
      <c r="J6" s="51"/>
    </row>
    <row r="7" spans="1:10">
      <c r="A7" s="53"/>
      <c r="B7" s="54" t="s">
        <v>0</v>
      </c>
      <c r="C7" s="55"/>
      <c r="D7" s="212" t="s">
        <v>128</v>
      </c>
      <c r="E7" s="45"/>
      <c r="F7" s="56" t="s">
        <v>12</v>
      </c>
      <c r="G7" s="54"/>
      <c r="H7" s="54"/>
      <c r="I7" s="56"/>
      <c r="J7" s="57"/>
    </row>
    <row r="8" spans="1:10">
      <c r="A8" s="53"/>
      <c r="B8" s="54" t="s">
        <v>1</v>
      </c>
      <c r="C8" s="55"/>
      <c r="D8" s="213" t="s">
        <v>5</v>
      </c>
      <c r="E8" s="45"/>
      <c r="F8" s="56" t="s">
        <v>13</v>
      </c>
      <c r="G8" s="210" t="s">
        <v>131</v>
      </c>
      <c r="H8" s="183"/>
      <c r="I8" s="54"/>
      <c r="J8" s="57"/>
    </row>
    <row r="9" spans="1:10">
      <c r="A9" s="53"/>
      <c r="B9" s="54" t="s">
        <v>101</v>
      </c>
      <c r="C9" s="54"/>
      <c r="D9" s="214">
        <v>7837973</v>
      </c>
      <c r="E9" s="45" t="s">
        <v>14</v>
      </c>
      <c r="F9" s="56" t="s">
        <v>15</v>
      </c>
      <c r="G9" s="210" t="s">
        <v>132</v>
      </c>
      <c r="H9" s="183"/>
      <c r="I9" s="54"/>
      <c r="J9" s="57"/>
    </row>
    <row r="10" spans="1:10">
      <c r="A10" s="53"/>
      <c r="B10" s="54"/>
      <c r="C10" s="54"/>
      <c r="D10" s="54"/>
      <c r="E10" s="54"/>
      <c r="F10" s="56" t="s">
        <v>16</v>
      </c>
      <c r="G10" s="216">
        <v>479</v>
      </c>
      <c r="H10" s="183"/>
      <c r="I10" s="54"/>
      <c r="J10" s="57"/>
    </row>
    <row r="11" spans="1:10">
      <c r="A11" s="53"/>
      <c r="B11" s="54"/>
      <c r="C11" s="54"/>
      <c r="D11" s="54"/>
      <c r="E11" s="54"/>
      <c r="F11" s="56" t="s">
        <v>17</v>
      </c>
      <c r="G11" s="215">
        <v>5890068909</v>
      </c>
      <c r="H11" s="183"/>
      <c r="I11" s="54"/>
      <c r="J11" s="57"/>
    </row>
    <row r="12" spans="1:10" ht="15.75" thickBot="1">
      <c r="A12" s="50"/>
      <c r="B12" s="59"/>
      <c r="C12" s="59"/>
      <c r="D12" s="59"/>
      <c r="E12" s="59"/>
      <c r="F12" s="59"/>
      <c r="G12" s="59"/>
      <c r="H12" s="59"/>
      <c r="I12" s="59"/>
      <c r="J12" s="51"/>
    </row>
    <row r="13" spans="1:10">
      <c r="A13" s="50"/>
      <c r="B13" s="60"/>
      <c r="C13" s="61" t="s">
        <v>18</v>
      </c>
      <c r="D13" s="62"/>
      <c r="E13" s="62"/>
      <c r="F13" s="62"/>
      <c r="G13" s="62"/>
      <c r="H13" s="62"/>
      <c r="I13" s="63"/>
      <c r="J13" s="51"/>
    </row>
    <row r="14" spans="1:10" ht="15.75" thickBot="1">
      <c r="A14" s="50"/>
      <c r="B14" s="50"/>
      <c r="C14" s="54"/>
      <c r="D14" s="59"/>
      <c r="E14" s="59"/>
      <c r="F14" s="59"/>
      <c r="G14" s="59"/>
      <c r="H14" s="59"/>
      <c r="I14" s="51"/>
      <c r="J14" s="51"/>
    </row>
    <row r="15" spans="1:10">
      <c r="A15" s="50"/>
      <c r="B15" s="50"/>
      <c r="C15" s="277" t="s">
        <v>19</v>
      </c>
      <c r="D15" s="278"/>
      <c r="E15" s="279" t="s">
        <v>87</v>
      </c>
      <c r="F15" s="279" t="s">
        <v>64</v>
      </c>
      <c r="G15" s="281" t="s">
        <v>65</v>
      </c>
      <c r="H15" s="281" t="s">
        <v>88</v>
      </c>
      <c r="I15" s="283" t="s">
        <v>22</v>
      </c>
      <c r="J15" s="51"/>
    </row>
    <row r="16" spans="1:10" ht="24">
      <c r="A16" s="50"/>
      <c r="B16" s="50"/>
      <c r="C16" s="64" t="s">
        <v>89</v>
      </c>
      <c r="D16" s="65" t="s">
        <v>90</v>
      </c>
      <c r="E16" s="280"/>
      <c r="F16" s="280"/>
      <c r="G16" s="282"/>
      <c r="H16" s="282"/>
      <c r="I16" s="284"/>
      <c r="J16" s="51"/>
    </row>
    <row r="17" spans="1:10" ht="24.75">
      <c r="A17" s="50"/>
      <c r="B17" s="50"/>
      <c r="C17" s="66" t="s">
        <v>267</v>
      </c>
      <c r="D17" s="268" t="s">
        <v>268</v>
      </c>
      <c r="E17" s="258">
        <v>746</v>
      </c>
      <c r="F17" s="67" t="s">
        <v>146</v>
      </c>
      <c r="G17" s="68" t="s">
        <v>275</v>
      </c>
      <c r="H17" s="68" t="s">
        <v>276</v>
      </c>
      <c r="I17" s="266">
        <v>1035000</v>
      </c>
      <c r="J17" s="51"/>
    </row>
    <row r="18" spans="1:10">
      <c r="A18" s="50"/>
      <c r="B18" s="50"/>
      <c r="C18" s="69" t="s">
        <v>269</v>
      </c>
      <c r="D18" s="69" t="s">
        <v>272</v>
      </c>
      <c r="E18" s="259">
        <v>901</v>
      </c>
      <c r="F18" s="67" t="s">
        <v>146</v>
      </c>
      <c r="G18" s="68" t="s">
        <v>277</v>
      </c>
      <c r="H18" s="68" t="s">
        <v>278</v>
      </c>
      <c r="I18" s="265">
        <v>574999.4</v>
      </c>
      <c r="J18" s="51"/>
    </row>
    <row r="19" spans="1:10">
      <c r="A19" s="50"/>
      <c r="B19" s="50"/>
      <c r="C19" s="69" t="s">
        <v>270</v>
      </c>
      <c r="D19" s="69" t="s">
        <v>273</v>
      </c>
      <c r="E19" s="259">
        <v>1111</v>
      </c>
      <c r="F19" s="67" t="s">
        <v>146</v>
      </c>
      <c r="G19" s="68" t="s">
        <v>279</v>
      </c>
      <c r="H19" s="68" t="s">
        <v>280</v>
      </c>
      <c r="I19" s="265">
        <v>2587500</v>
      </c>
      <c r="J19" s="51"/>
    </row>
    <row r="20" spans="1:10">
      <c r="A20" s="50"/>
      <c r="B20" s="50"/>
      <c r="C20" s="69" t="s">
        <v>271</v>
      </c>
      <c r="D20" s="69" t="s">
        <v>274</v>
      </c>
      <c r="E20" s="259">
        <v>1168</v>
      </c>
      <c r="F20" s="67" t="s">
        <v>146</v>
      </c>
      <c r="G20" s="68" t="s">
        <v>281</v>
      </c>
      <c r="H20" s="68" t="s">
        <v>282</v>
      </c>
      <c r="I20" s="265">
        <v>1615140</v>
      </c>
      <c r="J20" s="51"/>
    </row>
    <row r="21" spans="1:10" s="242" customFormat="1" ht="15.75" thickBot="1">
      <c r="A21" s="53"/>
      <c r="B21" s="53"/>
      <c r="C21" s="238" t="s">
        <v>2</v>
      </c>
      <c r="D21" s="250">
        <v>4</v>
      </c>
      <c r="E21" s="243">
        <f>SUM(E17:E20)</f>
        <v>3926</v>
      </c>
      <c r="F21" s="239"/>
      <c r="G21" s="240"/>
      <c r="H21" s="240"/>
      <c r="I21" s="267">
        <f>SUM(I17:I20)</f>
        <v>5812639.4000000004</v>
      </c>
      <c r="J21" s="57"/>
    </row>
    <row r="22" spans="1:10">
      <c r="A22" s="50"/>
      <c r="B22" s="50"/>
      <c r="C22" s="73" t="s">
        <v>106</v>
      </c>
      <c r="D22" s="59"/>
      <c r="E22" s="59"/>
      <c r="F22" s="59"/>
      <c r="G22" s="59"/>
      <c r="H22" s="59"/>
      <c r="I22" s="51"/>
      <c r="J22" s="51"/>
    </row>
    <row r="23" spans="1:10">
      <c r="A23" s="50"/>
      <c r="B23" s="50"/>
      <c r="C23" s="73" t="s">
        <v>107</v>
      </c>
      <c r="D23" s="74"/>
      <c r="E23" s="74"/>
      <c r="F23" s="74"/>
      <c r="G23" s="74"/>
      <c r="H23" s="74"/>
      <c r="I23" s="75"/>
      <c r="J23" s="51"/>
    </row>
    <row r="24" spans="1:10">
      <c r="A24" s="50"/>
      <c r="B24" s="50"/>
      <c r="C24" s="76" t="s">
        <v>108</v>
      </c>
      <c r="D24" s="74"/>
      <c r="E24" s="74"/>
      <c r="F24" s="74"/>
      <c r="G24" s="74"/>
      <c r="H24" s="74"/>
      <c r="I24" s="75"/>
      <c r="J24" s="51"/>
    </row>
    <row r="25" spans="1:10">
      <c r="A25" s="50"/>
      <c r="B25" s="50"/>
      <c r="C25" s="59" t="s">
        <v>109</v>
      </c>
      <c r="D25" s="74"/>
      <c r="E25" s="74"/>
      <c r="F25" s="74"/>
      <c r="G25" s="74"/>
      <c r="H25" s="74"/>
      <c r="I25" s="75"/>
      <c r="J25" s="51"/>
    </row>
    <row r="26" spans="1:10">
      <c r="A26" s="50"/>
      <c r="B26" s="50"/>
      <c r="C26" s="77" t="s">
        <v>103</v>
      </c>
      <c r="D26" s="74"/>
      <c r="E26" s="74"/>
      <c r="F26" s="74"/>
      <c r="G26" s="74"/>
      <c r="H26" s="74"/>
      <c r="I26" s="75"/>
      <c r="J26" s="51"/>
    </row>
    <row r="27" spans="1:10">
      <c r="A27" s="50"/>
      <c r="B27" s="50"/>
      <c r="C27" s="77" t="s">
        <v>110</v>
      </c>
      <c r="D27" s="74"/>
      <c r="E27" s="74"/>
      <c r="F27" s="74"/>
      <c r="G27" s="74"/>
      <c r="H27" s="74"/>
      <c r="I27" s="75"/>
      <c r="J27" s="51"/>
    </row>
    <row r="28" spans="1:10">
      <c r="A28" s="50"/>
      <c r="B28" s="50"/>
      <c r="C28" s="78"/>
      <c r="D28" s="74"/>
      <c r="E28" s="74"/>
      <c r="F28" s="74"/>
      <c r="G28" s="74"/>
      <c r="H28" s="74"/>
      <c r="I28" s="75"/>
      <c r="J28" s="51"/>
    </row>
    <row r="29" spans="1:10">
      <c r="A29" s="50"/>
      <c r="B29" s="50"/>
      <c r="C29" s="59" t="s">
        <v>111</v>
      </c>
      <c r="D29" s="74"/>
      <c r="E29" s="74"/>
      <c r="F29" s="74"/>
      <c r="G29" s="74"/>
      <c r="H29" s="74"/>
      <c r="I29" s="75"/>
      <c r="J29" s="51"/>
    </row>
    <row r="30" spans="1:10">
      <c r="A30" s="50"/>
      <c r="B30" s="50"/>
      <c r="C30" s="59" t="s">
        <v>91</v>
      </c>
      <c r="D30" s="74"/>
      <c r="E30" s="74"/>
      <c r="F30" s="74"/>
      <c r="G30" s="74"/>
      <c r="H30" s="74"/>
      <c r="I30" s="75"/>
      <c r="J30" s="51"/>
    </row>
    <row r="31" spans="1:10">
      <c r="A31" s="50"/>
      <c r="B31" s="50"/>
      <c r="C31" s="59" t="s">
        <v>112</v>
      </c>
      <c r="D31" s="74"/>
      <c r="E31" s="74"/>
      <c r="F31" s="74"/>
      <c r="G31" s="74"/>
      <c r="H31" s="74"/>
      <c r="I31" s="75"/>
      <c r="J31" s="51"/>
    </row>
    <row r="32" spans="1:10">
      <c r="A32" s="50"/>
      <c r="B32" s="50"/>
      <c r="C32" s="59" t="s">
        <v>113</v>
      </c>
      <c r="D32" s="74"/>
      <c r="E32" s="74"/>
      <c r="F32" s="74"/>
      <c r="G32" s="74"/>
      <c r="H32" s="74"/>
      <c r="I32" s="75"/>
      <c r="J32" s="51"/>
    </row>
    <row r="33" spans="1:10">
      <c r="A33" s="50"/>
      <c r="B33" s="50"/>
      <c r="C33" s="59" t="s">
        <v>114</v>
      </c>
      <c r="D33" s="74"/>
      <c r="E33" s="74"/>
      <c r="F33" s="74"/>
      <c r="G33" s="74"/>
      <c r="H33" s="74"/>
      <c r="I33" s="75"/>
      <c r="J33" s="51"/>
    </row>
    <row r="34" spans="1:10">
      <c r="A34" s="50"/>
      <c r="B34" s="50"/>
      <c r="C34" s="59" t="s">
        <v>92</v>
      </c>
      <c r="D34" s="74"/>
      <c r="E34" s="74"/>
      <c r="F34" s="74"/>
      <c r="G34" s="74"/>
      <c r="H34" s="74"/>
      <c r="I34" s="75"/>
      <c r="J34" s="51"/>
    </row>
    <row r="35" spans="1:10">
      <c r="A35" s="50"/>
      <c r="B35" s="50"/>
      <c r="C35" s="59" t="s">
        <v>115</v>
      </c>
      <c r="D35" s="74"/>
      <c r="E35" s="74"/>
      <c r="F35" s="74"/>
      <c r="G35" s="74"/>
      <c r="H35" s="74"/>
      <c r="I35" s="75"/>
      <c r="J35" s="51"/>
    </row>
    <row r="36" spans="1:10">
      <c r="A36" s="50"/>
      <c r="B36" s="50"/>
      <c r="C36" s="59" t="s">
        <v>116</v>
      </c>
      <c r="D36" s="74"/>
      <c r="E36" s="74"/>
      <c r="F36" s="74"/>
      <c r="G36" s="74"/>
      <c r="H36" s="74"/>
      <c r="I36" s="75"/>
      <c r="J36" s="51"/>
    </row>
    <row r="37" spans="1:10" ht="15.75" thickBot="1">
      <c r="A37" s="50"/>
      <c r="B37" s="79"/>
      <c r="C37" s="80"/>
      <c r="D37" s="80"/>
      <c r="E37" s="80"/>
      <c r="F37" s="80"/>
      <c r="G37" s="80"/>
      <c r="H37" s="80"/>
      <c r="I37" s="81"/>
      <c r="J37" s="51"/>
    </row>
    <row r="38" spans="1:10">
      <c r="A38" s="50"/>
      <c r="B38" s="59"/>
      <c r="C38" s="59"/>
      <c r="D38" s="59"/>
      <c r="E38" s="59"/>
      <c r="F38" s="59"/>
      <c r="G38" s="59"/>
      <c r="H38" s="59"/>
      <c r="I38" s="59"/>
      <c r="J38" s="51"/>
    </row>
    <row r="39" spans="1:10" ht="15.75" thickBot="1">
      <c r="A39" s="50"/>
      <c r="B39" s="59"/>
      <c r="C39" s="59"/>
      <c r="D39" s="59"/>
      <c r="E39" s="59"/>
      <c r="F39" s="59"/>
      <c r="G39" s="59"/>
      <c r="H39" s="59"/>
      <c r="I39" s="59"/>
      <c r="J39" s="51"/>
    </row>
    <row r="40" spans="1:10">
      <c r="A40" s="50"/>
      <c r="B40" s="60"/>
      <c r="C40" s="61" t="s">
        <v>26</v>
      </c>
      <c r="D40" s="62"/>
      <c r="E40" s="62"/>
      <c r="F40" s="62"/>
      <c r="G40" s="62"/>
      <c r="H40" s="62"/>
      <c r="I40" s="63"/>
      <c r="J40" s="51"/>
    </row>
    <row r="41" spans="1:10" ht="15.75" thickBot="1">
      <c r="A41" s="50"/>
      <c r="B41" s="50"/>
      <c r="C41" s="54"/>
      <c r="D41" s="59"/>
      <c r="E41" s="59"/>
      <c r="F41" s="59"/>
      <c r="G41" s="59"/>
      <c r="H41" s="59"/>
      <c r="I41" s="51"/>
      <c r="J41" s="51"/>
    </row>
    <row r="42" spans="1:10">
      <c r="A42" s="50"/>
      <c r="B42" s="50"/>
      <c r="C42" s="285" t="s">
        <v>19</v>
      </c>
      <c r="D42" s="286"/>
      <c r="E42" s="287"/>
      <c r="F42" s="288" t="s">
        <v>20</v>
      </c>
      <c r="G42" s="288" t="s">
        <v>21</v>
      </c>
      <c r="H42" s="290" t="s">
        <v>22</v>
      </c>
      <c r="I42" s="291"/>
      <c r="J42" s="51"/>
    </row>
    <row r="43" spans="1:10">
      <c r="A43" s="50"/>
      <c r="B43" s="50"/>
      <c r="C43" s="82" t="s">
        <v>23</v>
      </c>
      <c r="D43" s="294" t="s">
        <v>24</v>
      </c>
      <c r="E43" s="295"/>
      <c r="F43" s="289"/>
      <c r="G43" s="289"/>
      <c r="H43" s="292"/>
      <c r="I43" s="293"/>
      <c r="J43" s="51"/>
    </row>
    <row r="44" spans="1:10">
      <c r="A44" s="50"/>
      <c r="B44" s="50"/>
      <c r="C44" s="66" t="s">
        <v>283</v>
      </c>
      <c r="D44" s="313" t="s">
        <v>287</v>
      </c>
      <c r="E44" s="273"/>
      <c r="F44" s="83" t="s">
        <v>222</v>
      </c>
      <c r="G44" s="83" t="s">
        <v>292</v>
      </c>
      <c r="H44" s="274">
        <v>168360</v>
      </c>
      <c r="I44" s="275"/>
      <c r="J44" s="51"/>
    </row>
    <row r="45" spans="1:10">
      <c r="A45" s="50"/>
      <c r="B45" s="50"/>
      <c r="C45" s="69" t="s">
        <v>284</v>
      </c>
      <c r="D45" s="260" t="s">
        <v>288</v>
      </c>
      <c r="E45" s="263"/>
      <c r="F45" s="87" t="s">
        <v>253</v>
      </c>
      <c r="G45" s="88" t="s">
        <v>258</v>
      </c>
      <c r="H45" s="274">
        <v>128519</v>
      </c>
      <c r="I45" s="275"/>
      <c r="J45" s="51"/>
    </row>
    <row r="46" spans="1:10">
      <c r="A46" s="50"/>
      <c r="B46" s="50"/>
      <c r="C46" s="69" t="s">
        <v>285</v>
      </c>
      <c r="D46" s="260" t="s">
        <v>289</v>
      </c>
      <c r="E46" s="263"/>
      <c r="F46" s="87" t="s">
        <v>291</v>
      </c>
      <c r="G46" s="88" t="s">
        <v>258</v>
      </c>
      <c r="H46" s="274">
        <v>90860</v>
      </c>
      <c r="I46" s="275"/>
      <c r="J46" s="51"/>
    </row>
    <row r="47" spans="1:10">
      <c r="A47" s="50"/>
      <c r="B47" s="50"/>
      <c r="C47" s="69" t="s">
        <v>286</v>
      </c>
      <c r="D47" s="260" t="s">
        <v>290</v>
      </c>
      <c r="E47" s="263"/>
      <c r="F47" s="87" t="s">
        <v>291</v>
      </c>
      <c r="G47" s="88" t="s">
        <v>258</v>
      </c>
      <c r="H47" s="274">
        <v>70000</v>
      </c>
      <c r="I47" s="275"/>
      <c r="J47" s="51"/>
    </row>
    <row r="48" spans="1:10" s="242" customFormat="1" ht="15.75" thickBot="1">
      <c r="A48" s="53"/>
      <c r="B48" s="53"/>
      <c r="C48" s="238" t="s">
        <v>2</v>
      </c>
      <c r="D48" s="296">
        <v>4</v>
      </c>
      <c r="E48" s="297"/>
      <c r="F48" s="255"/>
      <c r="G48" s="243"/>
      <c r="H48" s="298">
        <f>SUM(H44:H47)</f>
        <v>457739</v>
      </c>
      <c r="I48" s="299"/>
      <c r="J48" s="57"/>
    </row>
    <row r="49" spans="1:10">
      <c r="A49" s="50"/>
      <c r="B49" s="50"/>
      <c r="C49" s="59" t="s">
        <v>27</v>
      </c>
      <c r="D49" s="74"/>
      <c r="E49" s="74"/>
      <c r="F49" s="74"/>
      <c r="G49" s="74"/>
      <c r="H49" s="74"/>
      <c r="I49" s="75"/>
      <c r="J49" s="51"/>
    </row>
    <row r="50" spans="1:10">
      <c r="A50" s="50"/>
      <c r="B50" s="50"/>
      <c r="C50" s="77" t="s">
        <v>117</v>
      </c>
      <c r="D50" s="74"/>
      <c r="E50" s="74"/>
      <c r="F50" s="74"/>
      <c r="G50" s="74"/>
      <c r="H50" s="74"/>
      <c r="I50" s="75"/>
      <c r="J50" s="51"/>
    </row>
    <row r="51" spans="1:10">
      <c r="A51" s="50"/>
      <c r="B51" s="50"/>
      <c r="C51" s="59" t="s">
        <v>118</v>
      </c>
      <c r="D51" s="77"/>
      <c r="E51" s="93"/>
      <c r="F51" s="94"/>
      <c r="G51" s="94"/>
      <c r="H51" s="94"/>
      <c r="I51" s="95"/>
      <c r="J51" s="51"/>
    </row>
    <row r="52" spans="1:10">
      <c r="A52" s="50"/>
      <c r="B52" s="50"/>
      <c r="C52" s="77" t="s">
        <v>119</v>
      </c>
      <c r="D52" s="77"/>
      <c r="E52" s="93"/>
      <c r="F52" s="94"/>
      <c r="G52" s="94"/>
      <c r="H52" s="94"/>
      <c r="I52" s="95"/>
      <c r="J52" s="51"/>
    </row>
    <row r="53" spans="1:10">
      <c r="A53" s="50"/>
      <c r="B53" s="50"/>
      <c r="C53" s="77" t="s">
        <v>120</v>
      </c>
      <c r="D53" s="74"/>
      <c r="E53" s="74"/>
      <c r="F53" s="74"/>
      <c r="G53" s="74"/>
      <c r="H53" s="74"/>
      <c r="I53" s="75"/>
      <c r="J53" s="51"/>
    </row>
    <row r="54" spans="1:10">
      <c r="A54" s="50"/>
      <c r="B54" s="50"/>
      <c r="C54" s="77" t="s">
        <v>121</v>
      </c>
      <c r="D54" s="74"/>
      <c r="E54" s="74"/>
      <c r="F54" s="74"/>
      <c r="G54" s="74"/>
      <c r="H54" s="74"/>
      <c r="I54" s="75"/>
      <c r="J54" s="51"/>
    </row>
    <row r="55" spans="1:10" ht="15.75" thickBot="1">
      <c r="A55" s="50"/>
      <c r="B55" s="79"/>
      <c r="C55" s="80" t="s">
        <v>122</v>
      </c>
      <c r="D55" s="96"/>
      <c r="E55" s="96"/>
      <c r="F55" s="96"/>
      <c r="G55" s="96"/>
      <c r="H55" s="96"/>
      <c r="I55" s="97"/>
      <c r="J55" s="51"/>
    </row>
    <row r="56" spans="1:10" ht="15.75" thickBot="1">
      <c r="A56" s="50"/>
      <c r="B56" s="59"/>
      <c r="C56" s="59"/>
      <c r="D56" s="59"/>
      <c r="E56" s="59"/>
      <c r="F56" s="59"/>
      <c r="G56" s="59"/>
      <c r="H56" s="59"/>
      <c r="I56" s="59"/>
      <c r="J56" s="51"/>
    </row>
    <row r="57" spans="1:10">
      <c r="A57" s="50"/>
      <c r="B57" s="46"/>
      <c r="C57" s="98" t="s">
        <v>28</v>
      </c>
      <c r="D57" s="48"/>
      <c r="E57" s="48"/>
      <c r="F57" s="48"/>
      <c r="G57" s="48"/>
      <c r="H57" s="48"/>
      <c r="I57" s="49"/>
      <c r="J57" s="99"/>
    </row>
    <row r="58" spans="1:10" ht="15.75" thickBot="1">
      <c r="A58" s="50"/>
      <c r="B58" s="100"/>
      <c r="C58" s="101"/>
      <c r="D58" s="101"/>
      <c r="E58" s="101"/>
      <c r="F58" s="101"/>
      <c r="G58" s="101"/>
      <c r="H58" s="101"/>
      <c r="I58" s="99"/>
      <c r="J58" s="99"/>
    </row>
    <row r="59" spans="1:10">
      <c r="A59" s="53"/>
      <c r="B59" s="102"/>
      <c r="C59" s="300" t="s">
        <v>19</v>
      </c>
      <c r="D59" s="301"/>
      <c r="E59" s="288" t="s">
        <v>20</v>
      </c>
      <c r="F59" s="288" t="s">
        <v>21</v>
      </c>
      <c r="G59" s="288" t="s">
        <v>22</v>
      </c>
      <c r="H59" s="288"/>
      <c r="I59" s="302"/>
      <c r="J59" s="57"/>
    </row>
    <row r="60" spans="1:10">
      <c r="A60" s="53"/>
      <c r="B60" s="102"/>
      <c r="C60" s="82" t="s">
        <v>23</v>
      </c>
      <c r="D60" s="103" t="s">
        <v>24</v>
      </c>
      <c r="E60" s="289"/>
      <c r="F60" s="289"/>
      <c r="G60" s="104" t="s">
        <v>29</v>
      </c>
      <c r="H60" s="104" t="s">
        <v>30</v>
      </c>
      <c r="I60" s="105" t="s">
        <v>31</v>
      </c>
      <c r="J60" s="57"/>
    </row>
    <row r="61" spans="1:10">
      <c r="A61" s="50"/>
      <c r="B61" s="100"/>
      <c r="C61" s="106"/>
      <c r="D61" s="107"/>
      <c r="E61" s="108"/>
      <c r="F61" s="109"/>
      <c r="G61" s="110"/>
      <c r="H61" s="111"/>
      <c r="I61" s="112"/>
      <c r="J61" s="51"/>
    </row>
    <row r="62" spans="1:10">
      <c r="A62" s="50"/>
      <c r="B62" s="100"/>
      <c r="C62" s="113"/>
      <c r="D62" s="114"/>
      <c r="E62" s="115"/>
      <c r="F62" s="116"/>
      <c r="G62" s="117"/>
      <c r="H62" s="118"/>
      <c r="I62" s="119"/>
      <c r="J62" s="51"/>
    </row>
    <row r="63" spans="1:10" ht="15.75" thickBot="1">
      <c r="A63" s="50"/>
      <c r="B63" s="100"/>
      <c r="C63" s="120"/>
      <c r="D63" s="121"/>
      <c r="E63" s="122"/>
      <c r="F63" s="123"/>
      <c r="G63" s="124"/>
      <c r="H63" s="125"/>
      <c r="I63" s="126"/>
      <c r="J63" s="51"/>
    </row>
    <row r="64" spans="1:10">
      <c r="A64" s="50"/>
      <c r="B64" s="100"/>
      <c r="C64" s="127" t="s">
        <v>25</v>
      </c>
      <c r="D64" s="128"/>
      <c r="E64" s="129"/>
      <c r="F64" s="130"/>
      <c r="G64" s="130"/>
      <c r="H64" s="131"/>
      <c r="I64" s="49"/>
      <c r="J64" s="51"/>
    </row>
    <row r="65" spans="1:10">
      <c r="A65" s="50"/>
      <c r="B65" s="100"/>
      <c r="C65" s="309" t="s">
        <v>123</v>
      </c>
      <c r="D65" s="310"/>
      <c r="E65" s="310"/>
      <c r="F65" s="310"/>
      <c r="G65" s="310"/>
      <c r="H65" s="310"/>
      <c r="I65" s="311"/>
      <c r="J65" s="99"/>
    </row>
    <row r="66" spans="1:10">
      <c r="A66" s="50"/>
      <c r="B66" s="100"/>
      <c r="C66" s="132" t="s">
        <v>124</v>
      </c>
      <c r="D66" s="133"/>
      <c r="E66" s="133"/>
      <c r="F66" s="133"/>
      <c r="G66" s="133"/>
      <c r="H66" s="133"/>
      <c r="I66" s="134"/>
      <c r="J66" s="99"/>
    </row>
    <row r="67" spans="1:10" ht="15.75" thickBot="1">
      <c r="A67" s="50"/>
      <c r="B67" s="135"/>
      <c r="C67" s="136" t="s">
        <v>125</v>
      </c>
      <c r="D67" s="137"/>
      <c r="E67" s="138"/>
      <c r="F67" s="139"/>
      <c r="G67" s="139"/>
      <c r="H67" s="139"/>
      <c r="I67" s="140"/>
      <c r="J67" s="99"/>
    </row>
    <row r="68" spans="1:10" ht="15.75" thickBot="1">
      <c r="A68" s="50"/>
      <c r="B68" s="101"/>
      <c r="C68" s="141"/>
      <c r="D68" s="142"/>
      <c r="E68" s="143"/>
      <c r="F68" s="144"/>
      <c r="G68" s="144"/>
      <c r="H68" s="144"/>
      <c r="I68" s="144"/>
      <c r="J68" s="99"/>
    </row>
    <row r="69" spans="1:10">
      <c r="A69" s="50"/>
      <c r="B69" s="46"/>
      <c r="C69" s="98" t="s">
        <v>32</v>
      </c>
      <c r="D69" s="48"/>
      <c r="E69" s="48"/>
      <c r="F69" s="48"/>
      <c r="G69" s="48"/>
      <c r="H69" s="48"/>
      <c r="I69" s="49"/>
      <c r="J69" s="99"/>
    </row>
    <row r="70" spans="1:10" ht="15.75" thickBot="1">
      <c r="A70" s="50"/>
      <c r="B70" s="100"/>
      <c r="C70" s="101"/>
      <c r="D70" s="101"/>
      <c r="E70" s="101"/>
      <c r="F70" s="101"/>
      <c r="G70" s="101"/>
      <c r="H70" s="101"/>
      <c r="I70" s="99"/>
      <c r="J70" s="99"/>
    </row>
    <row r="71" spans="1:10">
      <c r="A71" s="53"/>
      <c r="B71" s="102"/>
      <c r="C71" s="300" t="s">
        <v>19</v>
      </c>
      <c r="D71" s="301"/>
      <c r="E71" s="288" t="s">
        <v>20</v>
      </c>
      <c r="F71" s="288" t="s">
        <v>21</v>
      </c>
      <c r="G71" s="288" t="s">
        <v>22</v>
      </c>
      <c r="H71" s="288"/>
      <c r="I71" s="302"/>
      <c r="J71" s="57"/>
    </row>
    <row r="72" spans="1:10">
      <c r="A72" s="53"/>
      <c r="B72" s="102"/>
      <c r="C72" s="82" t="s">
        <v>23</v>
      </c>
      <c r="D72" s="103" t="s">
        <v>24</v>
      </c>
      <c r="E72" s="289"/>
      <c r="F72" s="289"/>
      <c r="G72" s="104" t="s">
        <v>29</v>
      </c>
      <c r="H72" s="104" t="s">
        <v>30</v>
      </c>
      <c r="I72" s="105" t="s">
        <v>31</v>
      </c>
      <c r="J72" s="57"/>
    </row>
    <row r="73" spans="1:10">
      <c r="A73" s="50"/>
      <c r="B73" s="100"/>
      <c r="C73" s="106"/>
      <c r="D73" s="107"/>
      <c r="E73" s="108"/>
      <c r="F73" s="117"/>
      <c r="G73" s="145"/>
      <c r="H73" s="145"/>
      <c r="I73" s="112"/>
      <c r="J73" s="51"/>
    </row>
    <row r="74" spans="1:10">
      <c r="A74" s="50"/>
      <c r="B74" s="100"/>
      <c r="C74" s="113"/>
      <c r="D74" s="114"/>
      <c r="E74" s="115"/>
      <c r="F74" s="146"/>
      <c r="G74" s="147"/>
      <c r="H74" s="147"/>
      <c r="I74" s="119"/>
      <c r="J74" s="51"/>
    </row>
    <row r="75" spans="1:10" ht="15.75" thickBot="1">
      <c r="A75" s="50"/>
      <c r="B75" s="100"/>
      <c r="C75" s="120"/>
      <c r="D75" s="121"/>
      <c r="E75" s="122"/>
      <c r="F75" s="148"/>
      <c r="G75" s="149"/>
      <c r="H75" s="149"/>
      <c r="I75" s="126"/>
      <c r="J75" s="51"/>
    </row>
    <row r="76" spans="1:10">
      <c r="A76" s="50"/>
      <c r="B76" s="100"/>
      <c r="C76" s="59" t="s">
        <v>25</v>
      </c>
      <c r="D76" s="142"/>
      <c r="E76" s="143"/>
      <c r="F76" s="144"/>
      <c r="G76" s="144"/>
      <c r="H76" s="144"/>
      <c r="I76" s="150"/>
      <c r="J76" s="99"/>
    </row>
    <row r="77" spans="1:10">
      <c r="A77" s="50"/>
      <c r="B77" s="100"/>
      <c r="C77" s="312" t="s">
        <v>126</v>
      </c>
      <c r="D77" s="312"/>
      <c r="E77" s="312"/>
      <c r="F77" s="312"/>
      <c r="G77" s="312"/>
      <c r="H77" s="312"/>
      <c r="I77" s="151"/>
      <c r="J77" s="99"/>
    </row>
    <row r="78" spans="1:10" ht="15.75" thickBot="1">
      <c r="A78" s="50"/>
      <c r="B78" s="100"/>
      <c r="C78" s="137" t="s">
        <v>127</v>
      </c>
      <c r="D78" s="152"/>
      <c r="E78" s="152"/>
      <c r="F78" s="152"/>
      <c r="G78" s="152"/>
      <c r="H78" s="152"/>
      <c r="I78" s="153"/>
      <c r="J78" s="99"/>
    </row>
    <row r="79" spans="1:10" ht="15.75" thickBot="1">
      <c r="A79" s="50"/>
      <c r="B79" s="154"/>
      <c r="C79" s="154"/>
      <c r="D79" s="154"/>
      <c r="E79" s="154"/>
      <c r="F79" s="154"/>
      <c r="G79" s="154"/>
      <c r="H79" s="154"/>
      <c r="I79" s="154"/>
      <c r="J79" s="99"/>
    </row>
    <row r="80" spans="1:10" ht="36">
      <c r="A80" s="155"/>
      <c r="B80" s="156"/>
      <c r="C80" s="157" t="s">
        <v>100</v>
      </c>
      <c r="D80" s="158"/>
      <c r="E80" s="158"/>
      <c r="F80" s="159"/>
      <c r="G80" s="160" t="s">
        <v>33</v>
      </c>
      <c r="H80" s="160" t="s">
        <v>34</v>
      </c>
      <c r="I80" s="161" t="s">
        <v>35</v>
      </c>
      <c r="J80" s="162"/>
    </row>
    <row r="81" spans="1:10">
      <c r="A81" s="155"/>
      <c r="B81" s="155"/>
      <c r="C81" s="163" t="s">
        <v>36</v>
      </c>
      <c r="D81" s="164"/>
      <c r="E81" s="164"/>
      <c r="F81" s="164"/>
      <c r="G81" s="165"/>
      <c r="H81" s="165"/>
      <c r="I81" s="166"/>
      <c r="J81" s="162"/>
    </row>
    <row r="82" spans="1:10">
      <c r="A82" s="155"/>
      <c r="B82" s="155"/>
      <c r="C82" s="163" t="s">
        <v>37</v>
      </c>
      <c r="D82" s="164"/>
      <c r="E82" s="164"/>
      <c r="F82" s="164"/>
      <c r="G82" s="165"/>
      <c r="H82" s="165"/>
      <c r="I82" s="166"/>
      <c r="J82" s="162"/>
    </row>
    <row r="83" spans="1:10">
      <c r="A83" s="155"/>
      <c r="B83" s="155"/>
      <c r="C83" s="167" t="s">
        <v>38</v>
      </c>
      <c r="D83" s="168"/>
      <c r="E83" s="168"/>
      <c r="F83" s="168"/>
      <c r="G83" s="165"/>
      <c r="H83" s="165">
        <v>1567594.6</v>
      </c>
      <c r="I83" s="166">
        <v>1567594.6</v>
      </c>
      <c r="J83" s="162"/>
    </row>
    <row r="84" spans="1:10">
      <c r="A84" s="155"/>
      <c r="B84" s="155"/>
      <c r="C84" s="163" t="s">
        <v>39</v>
      </c>
      <c r="D84" s="164"/>
      <c r="E84" s="164"/>
      <c r="F84" s="164"/>
      <c r="G84" s="165"/>
      <c r="H84" s="165"/>
      <c r="I84" s="166"/>
      <c r="J84" s="162"/>
    </row>
    <row r="85" spans="1:10">
      <c r="A85" s="155"/>
      <c r="B85" s="155"/>
      <c r="C85" s="163" t="s">
        <v>40</v>
      </c>
      <c r="D85" s="164"/>
      <c r="E85" s="164"/>
      <c r="F85" s="164"/>
      <c r="G85" s="165"/>
      <c r="H85" s="165"/>
      <c r="I85" s="166"/>
      <c r="J85" s="162"/>
    </row>
    <row r="86" spans="1:10">
      <c r="A86" s="155"/>
      <c r="B86" s="155"/>
      <c r="C86" s="167" t="s">
        <v>41</v>
      </c>
      <c r="D86" s="168"/>
      <c r="E86" s="168"/>
      <c r="F86" s="168"/>
      <c r="G86" s="165"/>
      <c r="H86" s="165"/>
      <c r="I86" s="166"/>
      <c r="J86" s="162"/>
    </row>
    <row r="87" spans="1:10">
      <c r="A87" s="155"/>
      <c r="B87" s="155"/>
      <c r="C87" s="167" t="s">
        <v>104</v>
      </c>
      <c r="D87" s="168"/>
      <c r="E87" s="168"/>
      <c r="F87" s="168"/>
      <c r="G87" s="165"/>
      <c r="H87" s="165"/>
      <c r="I87" s="166"/>
      <c r="J87" s="162"/>
    </row>
    <row r="88" spans="1:10">
      <c r="A88" s="155"/>
      <c r="B88" s="155"/>
      <c r="C88" s="167" t="s">
        <v>42</v>
      </c>
      <c r="D88" s="168"/>
      <c r="E88" s="168"/>
      <c r="F88" s="168"/>
      <c r="G88" s="165"/>
      <c r="H88" s="165"/>
      <c r="I88" s="166"/>
      <c r="J88" s="162"/>
    </row>
    <row r="89" spans="1:10">
      <c r="A89" s="155"/>
      <c r="B89" s="155"/>
      <c r="C89" s="167" t="s">
        <v>43</v>
      </c>
      <c r="D89" s="168"/>
      <c r="E89" s="168"/>
      <c r="F89" s="168"/>
      <c r="G89" s="165"/>
      <c r="H89" s="165"/>
      <c r="I89" s="166"/>
      <c r="J89" s="162"/>
    </row>
    <row r="90" spans="1:10">
      <c r="A90" s="155"/>
      <c r="B90" s="155"/>
      <c r="C90" s="167" t="s">
        <v>44</v>
      </c>
      <c r="D90" s="168"/>
      <c r="E90" s="168"/>
      <c r="F90" s="168"/>
      <c r="G90" s="165"/>
      <c r="H90" s="165"/>
      <c r="I90" s="166"/>
      <c r="J90" s="162"/>
    </row>
    <row r="91" spans="1:10">
      <c r="A91" s="155"/>
      <c r="B91" s="155"/>
      <c r="C91" s="167" t="s">
        <v>45</v>
      </c>
      <c r="D91" s="168"/>
      <c r="E91" s="168"/>
      <c r="F91" s="168"/>
      <c r="G91" s="169"/>
      <c r="H91" s="165"/>
      <c r="I91" s="166"/>
      <c r="J91" s="162"/>
    </row>
    <row r="92" spans="1:10">
      <c r="A92" s="155"/>
      <c r="B92" s="155"/>
      <c r="C92" s="167" t="s">
        <v>46</v>
      </c>
      <c r="D92" s="168"/>
      <c r="E92" s="168"/>
      <c r="F92" s="168"/>
      <c r="G92" s="169"/>
      <c r="H92" s="165"/>
      <c r="I92" s="166"/>
      <c r="J92" s="162"/>
    </row>
    <row r="93" spans="1:10">
      <c r="A93" s="155"/>
      <c r="B93" s="155"/>
      <c r="C93" s="170" t="s">
        <v>2</v>
      </c>
      <c r="D93" s="58"/>
      <c r="E93" s="58"/>
      <c r="F93" s="58"/>
      <c r="G93" s="171"/>
      <c r="H93" s="171">
        <f>SUM(H83:H92)</f>
        <v>1567594.6</v>
      </c>
      <c r="I93" s="171">
        <f>SUM(I83:I92)</f>
        <v>1567594.6</v>
      </c>
      <c r="J93" s="162"/>
    </row>
    <row r="94" spans="1:10">
      <c r="A94" s="155"/>
      <c r="B94" s="155"/>
      <c r="C94" s="133" t="s">
        <v>47</v>
      </c>
      <c r="D94" s="172"/>
      <c r="E94" s="172"/>
      <c r="F94" s="56"/>
      <c r="G94" s="173"/>
      <c r="H94" s="173"/>
      <c r="I94" s="173"/>
      <c r="J94" s="162"/>
    </row>
    <row r="95" spans="1:10" ht="15.75" thickBot="1">
      <c r="A95" s="155"/>
      <c r="B95" s="174"/>
      <c r="C95" s="175" t="s">
        <v>99</v>
      </c>
      <c r="D95" s="175"/>
      <c r="E95" s="175"/>
      <c r="F95" s="176"/>
      <c r="G95" s="177"/>
      <c r="H95" s="177"/>
      <c r="I95" s="178"/>
      <c r="J95" s="162"/>
    </row>
    <row r="96" spans="1:10" ht="15.75" thickBot="1">
      <c r="A96" s="50"/>
      <c r="B96" s="59"/>
      <c r="C96" s="59"/>
      <c r="D96" s="59"/>
      <c r="E96" s="59"/>
      <c r="F96" s="59"/>
      <c r="G96" s="59"/>
      <c r="H96" s="59"/>
      <c r="I96" s="59"/>
      <c r="J96" s="51"/>
    </row>
    <row r="97" spans="1:10">
      <c r="A97" s="102"/>
      <c r="B97" s="179"/>
      <c r="C97" s="98" t="s">
        <v>48</v>
      </c>
      <c r="D97" s="47"/>
      <c r="E97" s="47"/>
      <c r="F97" s="98"/>
      <c r="G97" s="98"/>
      <c r="H97" s="98"/>
      <c r="I97" s="180"/>
      <c r="J97" s="181"/>
    </row>
    <row r="98" spans="1:10">
      <c r="A98" s="182"/>
      <c r="B98" s="182"/>
      <c r="C98" s="183"/>
      <c r="D98" s="133"/>
      <c r="E98" s="133"/>
      <c r="F98" s="133"/>
      <c r="G98" s="133"/>
      <c r="H98" s="133"/>
      <c r="I98" s="184" t="s">
        <v>22</v>
      </c>
      <c r="J98" s="185"/>
    </row>
    <row r="99" spans="1:10">
      <c r="A99" s="182"/>
      <c r="B99" s="182"/>
      <c r="C99" s="186" t="s">
        <v>49</v>
      </c>
      <c r="D99" s="187"/>
      <c r="E99" s="187"/>
      <c r="F99" s="187"/>
      <c r="G99" s="187"/>
      <c r="H99" s="188"/>
      <c r="I99" s="166"/>
      <c r="J99" s="185"/>
    </row>
    <row r="100" spans="1:10">
      <c r="A100" s="182"/>
      <c r="B100" s="182"/>
      <c r="C100" s="189" t="s">
        <v>50</v>
      </c>
      <c r="D100" s="187"/>
      <c r="E100" s="187"/>
      <c r="F100" s="187"/>
      <c r="G100" s="187"/>
      <c r="H100" s="187"/>
      <c r="I100" s="166"/>
      <c r="J100" s="185"/>
    </row>
    <row r="101" spans="1:10">
      <c r="A101" s="182"/>
      <c r="B101" s="182"/>
      <c r="C101" s="190" t="s">
        <v>2</v>
      </c>
      <c r="D101" s="187"/>
      <c r="E101" s="187"/>
      <c r="F101" s="187"/>
      <c r="G101" s="187"/>
      <c r="H101" s="187"/>
      <c r="I101" s="166"/>
      <c r="J101" s="185"/>
    </row>
    <row r="102" spans="1:10" ht="15.75" thickBot="1">
      <c r="A102" s="182"/>
      <c r="B102" s="191"/>
      <c r="C102" s="192" t="s">
        <v>98</v>
      </c>
      <c r="D102" s="192"/>
      <c r="E102" s="193"/>
      <c r="F102" s="193"/>
      <c r="G102" s="177"/>
      <c r="H102" s="177"/>
      <c r="I102" s="194"/>
      <c r="J102" s="185"/>
    </row>
    <row r="103" spans="1:10" ht="15.75" thickBot="1">
      <c r="A103" s="100"/>
      <c r="B103" s="101"/>
      <c r="C103" s="101"/>
      <c r="D103" s="101"/>
      <c r="E103" s="101"/>
      <c r="F103" s="101"/>
      <c r="G103" s="101"/>
      <c r="H103" s="101"/>
      <c r="I103" s="101"/>
      <c r="J103" s="99"/>
    </row>
    <row r="104" spans="1:10">
      <c r="A104" s="100"/>
      <c r="B104" s="46"/>
      <c r="C104" s="61" t="s">
        <v>51</v>
      </c>
      <c r="D104" s="48"/>
      <c r="E104" s="48"/>
      <c r="F104" s="48"/>
      <c r="G104" s="303" t="s">
        <v>22</v>
      </c>
      <c r="H104" s="304"/>
      <c r="I104" s="305"/>
      <c r="J104" s="99"/>
    </row>
    <row r="105" spans="1:10">
      <c r="A105" s="100"/>
      <c r="B105" s="100"/>
      <c r="C105" s="195" t="s">
        <v>52</v>
      </c>
      <c r="D105" s="196"/>
      <c r="E105" s="195"/>
      <c r="F105" s="197" t="s">
        <v>53</v>
      </c>
      <c r="G105" s="104" t="s">
        <v>29</v>
      </c>
      <c r="H105" s="104" t="s">
        <v>30</v>
      </c>
      <c r="I105" s="105" t="s">
        <v>31</v>
      </c>
      <c r="J105" s="99"/>
    </row>
    <row r="106" spans="1:10">
      <c r="A106" s="198"/>
      <c r="B106" s="198"/>
      <c r="C106" s="199" t="s">
        <v>54</v>
      </c>
      <c r="D106" s="195"/>
      <c r="E106" s="199"/>
      <c r="F106" s="231">
        <v>4</v>
      </c>
      <c r="G106" s="233">
        <v>5812639.4000000004</v>
      </c>
      <c r="H106" s="200"/>
      <c r="I106" s="201"/>
      <c r="J106" s="202"/>
    </row>
    <row r="107" spans="1:10">
      <c r="A107" s="182"/>
      <c r="B107" s="182"/>
      <c r="C107" s="199" t="s">
        <v>55</v>
      </c>
      <c r="D107" s="199"/>
      <c r="E107" s="199"/>
      <c r="F107" s="231">
        <v>4</v>
      </c>
      <c r="G107" s="233">
        <v>457739</v>
      </c>
      <c r="H107" s="204"/>
      <c r="I107" s="205"/>
      <c r="J107" s="185"/>
    </row>
    <row r="108" spans="1:10">
      <c r="A108" s="182"/>
      <c r="B108" s="182"/>
      <c r="C108" s="199" t="s">
        <v>56</v>
      </c>
      <c r="D108" s="199"/>
      <c r="E108" s="199"/>
      <c r="F108" s="231"/>
      <c r="G108" s="233"/>
      <c r="H108" s="203"/>
      <c r="I108" s="166"/>
      <c r="J108" s="185"/>
    </row>
    <row r="109" spans="1:10">
      <c r="A109" s="182"/>
      <c r="B109" s="182"/>
      <c r="C109" s="199" t="s">
        <v>57</v>
      </c>
      <c r="D109" s="199"/>
      <c r="E109" s="199"/>
      <c r="F109" s="231"/>
      <c r="G109" s="233"/>
      <c r="H109" s="203"/>
      <c r="I109" s="166"/>
      <c r="J109" s="185"/>
    </row>
    <row r="110" spans="1:10">
      <c r="A110" s="182"/>
      <c r="B110" s="182"/>
      <c r="C110" s="206" t="s">
        <v>58</v>
      </c>
      <c r="D110" s="199"/>
      <c r="E110" s="199"/>
      <c r="F110" s="204"/>
      <c r="G110" s="233"/>
      <c r="H110" s="204"/>
      <c r="I110" s="205"/>
      <c r="J110" s="185"/>
    </row>
    <row r="111" spans="1:10">
      <c r="A111" s="182"/>
      <c r="B111" s="182"/>
      <c r="C111" s="206" t="s">
        <v>59</v>
      </c>
      <c r="D111" s="199"/>
      <c r="E111" s="199"/>
      <c r="F111" s="204"/>
      <c r="G111" s="204"/>
      <c r="H111" s="203"/>
      <c r="I111" s="166">
        <v>1567594.6</v>
      </c>
      <c r="J111" s="185"/>
    </row>
    <row r="112" spans="1:10">
      <c r="A112" s="182"/>
      <c r="B112" s="182"/>
      <c r="C112" s="206" t="s">
        <v>60</v>
      </c>
      <c r="D112" s="199"/>
      <c r="E112" s="199"/>
      <c r="F112" s="203"/>
      <c r="G112" s="204"/>
      <c r="H112" s="204"/>
      <c r="I112" s="166"/>
      <c r="J112" s="185"/>
    </row>
    <row r="113" spans="1:10">
      <c r="A113" s="182"/>
      <c r="B113" s="182"/>
      <c r="C113" s="207" t="s">
        <v>61</v>
      </c>
      <c r="D113" s="199"/>
      <c r="E113" s="207"/>
      <c r="F113" s="235"/>
      <c r="G113" s="235"/>
      <c r="H113" s="235"/>
      <c r="I113" s="236">
        <f>I108+I109+I111+I112</f>
        <v>1567594.6</v>
      </c>
      <c r="J113" s="185"/>
    </row>
    <row r="114" spans="1:10" ht="15.75" thickBot="1">
      <c r="A114" s="182"/>
      <c r="B114" s="191"/>
      <c r="C114" s="208" t="s">
        <v>62</v>
      </c>
      <c r="D114" s="209"/>
      <c r="E114" s="208"/>
      <c r="F114" s="237">
        <v>8</v>
      </c>
      <c r="G114" s="306">
        <v>7837973</v>
      </c>
      <c r="H114" s="307"/>
      <c r="I114" s="308"/>
      <c r="J114" s="185"/>
    </row>
    <row r="115" spans="1:10" ht="15.75" thickBot="1">
      <c r="A115" s="79"/>
      <c r="B115" s="80"/>
      <c r="C115" s="80"/>
      <c r="D115" s="80"/>
      <c r="E115" s="80"/>
      <c r="F115" s="80"/>
      <c r="G115" s="80"/>
      <c r="H115" s="80"/>
      <c r="I115" s="80"/>
      <c r="J115" s="81"/>
    </row>
  </sheetData>
  <mergeCells count="31">
    <mergeCell ref="H46:I46"/>
    <mergeCell ref="H47:I47"/>
    <mergeCell ref="G104:I104"/>
    <mergeCell ref="G114:I114"/>
    <mergeCell ref="C65:I65"/>
    <mergeCell ref="C71:D71"/>
    <mergeCell ref="E71:E72"/>
    <mergeCell ref="F71:F72"/>
    <mergeCell ref="G71:I71"/>
    <mergeCell ref="C77:H77"/>
    <mergeCell ref="D48:E48"/>
    <mergeCell ref="H48:I48"/>
    <mergeCell ref="C59:D59"/>
    <mergeCell ref="E59:E60"/>
    <mergeCell ref="F59:F60"/>
    <mergeCell ref="G59:I59"/>
    <mergeCell ref="H45:I45"/>
    <mergeCell ref="D44:E44"/>
    <mergeCell ref="H44:I44"/>
    <mergeCell ref="B3:I5"/>
    <mergeCell ref="C15:D15"/>
    <mergeCell ref="E15:E16"/>
    <mergeCell ref="F15:F16"/>
    <mergeCell ref="G15:G16"/>
    <mergeCell ref="H15:H16"/>
    <mergeCell ref="I15:I16"/>
    <mergeCell ref="C42:E42"/>
    <mergeCell ref="F42:F43"/>
    <mergeCell ref="G42:G43"/>
    <mergeCell ref="H42:I43"/>
    <mergeCell ref="D43:E43"/>
  </mergeCells>
  <pageMargins left="0.16" right="0.22" top="0.74803149606299213" bottom="1.2598425196850394" header="0.31496062992125984" footer="0.78740157480314965"/>
  <pageSetup paperSize="9"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4"/>
  <sheetViews>
    <sheetView topLeftCell="A28" workbookViewId="0">
      <selection activeCell="C42" sqref="C42:C46"/>
    </sheetView>
  </sheetViews>
  <sheetFormatPr defaultRowHeight="15"/>
  <cols>
    <col min="1" max="1" width="2.42578125" customWidth="1"/>
    <col min="2" max="2" width="2" customWidth="1"/>
    <col min="3" max="3" width="26.7109375" customWidth="1"/>
    <col min="4" max="4" width="25.42578125" customWidth="1"/>
    <col min="5" max="5" width="23.7109375" customWidth="1"/>
    <col min="6" max="6" width="23" customWidth="1"/>
    <col min="7" max="7" width="20.7109375" customWidth="1"/>
    <col min="8" max="8" width="24.28515625" customWidth="1"/>
    <col min="9" max="9" width="18" customWidth="1"/>
    <col min="10" max="10" width="2" customWidth="1"/>
  </cols>
  <sheetData>
    <row r="1" spans="1:10" ht="15.75" thickBot="1"/>
    <row r="2" spans="1:10">
      <c r="A2" s="46"/>
      <c r="B2" s="47" t="s">
        <v>11</v>
      </c>
      <c r="C2" s="48"/>
      <c r="D2" s="48"/>
      <c r="E2" s="48"/>
      <c r="F2" s="48"/>
      <c r="G2" s="48"/>
      <c r="H2" s="48"/>
      <c r="I2" s="48"/>
      <c r="J2" s="49"/>
    </row>
    <row r="3" spans="1:10">
      <c r="A3" s="50"/>
      <c r="B3" s="276" t="s">
        <v>105</v>
      </c>
      <c r="C3" s="276"/>
      <c r="D3" s="276"/>
      <c r="E3" s="276"/>
      <c r="F3" s="276"/>
      <c r="G3" s="276"/>
      <c r="H3" s="276"/>
      <c r="I3" s="276"/>
      <c r="J3" s="51"/>
    </row>
    <row r="4" spans="1:10">
      <c r="A4" s="50"/>
      <c r="B4" s="276"/>
      <c r="C4" s="276"/>
      <c r="D4" s="276"/>
      <c r="E4" s="276"/>
      <c r="F4" s="276"/>
      <c r="G4" s="276"/>
      <c r="H4" s="276"/>
      <c r="I4" s="276"/>
      <c r="J4" s="51"/>
    </row>
    <row r="5" spans="1:10">
      <c r="A5" s="50"/>
      <c r="B5" s="276"/>
      <c r="C5" s="276"/>
      <c r="D5" s="276"/>
      <c r="E5" s="276"/>
      <c r="F5" s="276"/>
      <c r="G5" s="276"/>
      <c r="H5" s="276"/>
      <c r="I5" s="276"/>
      <c r="J5" s="51"/>
    </row>
    <row r="6" spans="1:10">
      <c r="A6" s="50"/>
      <c r="B6" s="52"/>
      <c r="C6" s="52"/>
      <c r="D6" s="52"/>
      <c r="E6" s="52"/>
      <c r="F6" s="52"/>
      <c r="G6" s="52"/>
      <c r="H6" s="52"/>
      <c r="I6" s="52"/>
      <c r="J6" s="51"/>
    </row>
    <row r="7" spans="1:10">
      <c r="A7" s="53"/>
      <c r="B7" s="54" t="s">
        <v>0</v>
      </c>
      <c r="C7" s="55"/>
      <c r="D7" s="212" t="s">
        <v>4</v>
      </c>
      <c r="E7" s="45"/>
      <c r="F7" s="56" t="s">
        <v>12</v>
      </c>
      <c r="G7" s="54"/>
      <c r="H7" s="54"/>
      <c r="I7" s="56"/>
      <c r="J7" s="57"/>
    </row>
    <row r="8" spans="1:10">
      <c r="A8" s="53"/>
      <c r="B8" s="54" t="s">
        <v>1</v>
      </c>
      <c r="C8" s="55"/>
      <c r="D8" s="213" t="s">
        <v>97</v>
      </c>
      <c r="E8" s="45"/>
      <c r="F8" s="56" t="s">
        <v>13</v>
      </c>
      <c r="G8" s="210" t="s">
        <v>133</v>
      </c>
      <c r="H8" s="183"/>
      <c r="I8" s="54"/>
      <c r="J8" s="57"/>
    </row>
    <row r="9" spans="1:10">
      <c r="A9" s="53"/>
      <c r="B9" s="54" t="s">
        <v>101</v>
      </c>
      <c r="C9" s="54"/>
      <c r="D9" s="214">
        <v>9500779</v>
      </c>
      <c r="E9" s="45" t="s">
        <v>14</v>
      </c>
      <c r="F9" s="56" t="s">
        <v>15</v>
      </c>
      <c r="G9" s="210" t="s">
        <v>134</v>
      </c>
      <c r="H9" s="183"/>
      <c r="I9" s="54"/>
      <c r="J9" s="57"/>
    </row>
    <row r="10" spans="1:10">
      <c r="A10" s="53"/>
      <c r="B10" s="54"/>
      <c r="C10" s="54"/>
      <c r="D10" s="54"/>
      <c r="E10" s="54"/>
      <c r="F10" s="56" t="s">
        <v>16</v>
      </c>
      <c r="G10" s="216">
        <v>351</v>
      </c>
      <c r="H10" s="183"/>
      <c r="I10" s="54"/>
      <c r="J10" s="57"/>
    </row>
    <row r="11" spans="1:10">
      <c r="A11" s="53"/>
      <c r="B11" s="54"/>
      <c r="C11" s="54"/>
      <c r="D11" s="54"/>
      <c r="E11" s="54"/>
      <c r="F11" s="56" t="s">
        <v>17</v>
      </c>
      <c r="G11" s="215">
        <v>5890032159</v>
      </c>
      <c r="H11" s="183"/>
      <c r="I11" s="54"/>
      <c r="J11" s="57"/>
    </row>
    <row r="12" spans="1:10" ht="15.75" thickBot="1">
      <c r="A12" s="50"/>
      <c r="B12" s="59"/>
      <c r="C12" s="59"/>
      <c r="D12" s="59"/>
      <c r="E12" s="59"/>
      <c r="F12" s="59"/>
      <c r="G12" s="59"/>
      <c r="H12" s="59"/>
      <c r="I12" s="59"/>
      <c r="J12" s="51"/>
    </row>
    <row r="13" spans="1:10">
      <c r="A13" s="50"/>
      <c r="B13" s="60"/>
      <c r="C13" s="61" t="s">
        <v>18</v>
      </c>
      <c r="D13" s="62"/>
      <c r="E13" s="62"/>
      <c r="F13" s="62"/>
      <c r="G13" s="62"/>
      <c r="H13" s="62"/>
      <c r="I13" s="63"/>
      <c r="J13" s="51"/>
    </row>
    <row r="14" spans="1:10" ht="15.75" thickBot="1">
      <c r="A14" s="50"/>
      <c r="B14" s="50"/>
      <c r="C14" s="54"/>
      <c r="D14" s="59"/>
      <c r="E14" s="59"/>
      <c r="F14" s="59"/>
      <c r="G14" s="59"/>
      <c r="H14" s="59"/>
      <c r="I14" s="51"/>
      <c r="J14" s="51"/>
    </row>
    <row r="15" spans="1:10">
      <c r="A15" s="50"/>
      <c r="B15" s="50"/>
      <c r="C15" s="277" t="s">
        <v>19</v>
      </c>
      <c r="D15" s="278"/>
      <c r="E15" s="279" t="s">
        <v>87</v>
      </c>
      <c r="F15" s="279" t="s">
        <v>64</v>
      </c>
      <c r="G15" s="281" t="s">
        <v>65</v>
      </c>
      <c r="H15" s="281" t="s">
        <v>88</v>
      </c>
      <c r="I15" s="283" t="s">
        <v>22</v>
      </c>
      <c r="J15" s="51"/>
    </row>
    <row r="16" spans="1:10" ht="24">
      <c r="A16" s="50"/>
      <c r="B16" s="50"/>
      <c r="C16" s="64" t="s">
        <v>89</v>
      </c>
      <c r="D16" s="65" t="s">
        <v>90</v>
      </c>
      <c r="E16" s="280"/>
      <c r="F16" s="280"/>
      <c r="G16" s="282"/>
      <c r="H16" s="282"/>
      <c r="I16" s="284"/>
      <c r="J16" s="51"/>
    </row>
    <row r="17" spans="1:10" ht="24.75">
      <c r="A17" s="50"/>
      <c r="B17" s="50"/>
      <c r="C17" s="245" t="s">
        <v>293</v>
      </c>
      <c r="D17" s="245" t="s">
        <v>294</v>
      </c>
      <c r="E17" s="258">
        <v>1171</v>
      </c>
      <c r="F17" s="67" t="s">
        <v>146</v>
      </c>
      <c r="G17" s="68" t="s">
        <v>297</v>
      </c>
      <c r="H17" s="68" t="s">
        <v>298</v>
      </c>
      <c r="I17" s="248">
        <v>2318223</v>
      </c>
      <c r="J17" s="51"/>
    </row>
    <row r="18" spans="1:10">
      <c r="A18" s="50"/>
      <c r="B18" s="50"/>
      <c r="C18" s="218" t="s">
        <v>295</v>
      </c>
      <c r="D18" s="218" t="s">
        <v>296</v>
      </c>
      <c r="E18" s="259">
        <v>329</v>
      </c>
      <c r="F18" s="67" t="s">
        <v>146</v>
      </c>
      <c r="G18" s="68" t="s">
        <v>299</v>
      </c>
      <c r="H18" s="68" t="s">
        <v>300</v>
      </c>
      <c r="I18" s="265">
        <v>516801.2</v>
      </c>
      <c r="J18" s="51"/>
    </row>
    <row r="19" spans="1:10" s="242" customFormat="1" ht="15.75" thickBot="1">
      <c r="A19" s="53"/>
      <c r="B19" s="53"/>
      <c r="C19" s="249" t="s">
        <v>2</v>
      </c>
      <c r="D19" s="250">
        <v>2</v>
      </c>
      <c r="E19" s="243">
        <f>SUM(E17:E18)</f>
        <v>1500</v>
      </c>
      <c r="F19" s="239"/>
      <c r="G19" s="240"/>
      <c r="H19" s="240"/>
      <c r="I19" s="241">
        <f>SUM(I17:I18)</f>
        <v>2835024.2</v>
      </c>
      <c r="J19" s="57"/>
    </row>
    <row r="20" spans="1:10">
      <c r="A20" s="50"/>
      <c r="B20" s="50"/>
      <c r="C20" s="73" t="s">
        <v>106</v>
      </c>
      <c r="D20" s="59"/>
      <c r="E20" s="59"/>
      <c r="F20" s="59"/>
      <c r="G20" s="59"/>
      <c r="H20" s="59"/>
      <c r="I20" s="51"/>
      <c r="J20" s="51"/>
    </row>
    <row r="21" spans="1:10">
      <c r="A21" s="50"/>
      <c r="B21" s="50"/>
      <c r="C21" s="73" t="s">
        <v>107</v>
      </c>
      <c r="D21" s="74"/>
      <c r="E21" s="74"/>
      <c r="F21" s="74"/>
      <c r="G21" s="74"/>
      <c r="H21" s="74"/>
      <c r="I21" s="75"/>
      <c r="J21" s="51"/>
    </row>
    <row r="22" spans="1:10">
      <c r="A22" s="50"/>
      <c r="B22" s="50"/>
      <c r="C22" s="76" t="s">
        <v>108</v>
      </c>
      <c r="D22" s="74"/>
      <c r="E22" s="74"/>
      <c r="F22" s="74"/>
      <c r="G22" s="74"/>
      <c r="H22" s="74"/>
      <c r="I22" s="75"/>
      <c r="J22" s="51"/>
    </row>
    <row r="23" spans="1:10">
      <c r="A23" s="50"/>
      <c r="B23" s="50"/>
      <c r="C23" s="59" t="s">
        <v>109</v>
      </c>
      <c r="D23" s="74"/>
      <c r="E23" s="74"/>
      <c r="F23" s="74"/>
      <c r="G23" s="74"/>
      <c r="H23" s="74"/>
      <c r="I23" s="75"/>
      <c r="J23" s="51"/>
    </row>
    <row r="24" spans="1:10">
      <c r="A24" s="50"/>
      <c r="B24" s="50"/>
      <c r="C24" s="77" t="s">
        <v>103</v>
      </c>
      <c r="D24" s="74"/>
      <c r="E24" s="74"/>
      <c r="F24" s="74"/>
      <c r="G24" s="74"/>
      <c r="H24" s="74"/>
      <c r="I24" s="75"/>
      <c r="J24" s="51"/>
    </row>
    <row r="25" spans="1:10">
      <c r="A25" s="50"/>
      <c r="B25" s="50"/>
      <c r="C25" s="77" t="s">
        <v>110</v>
      </c>
      <c r="D25" s="74"/>
      <c r="E25" s="74"/>
      <c r="F25" s="74"/>
      <c r="G25" s="74"/>
      <c r="H25" s="74"/>
      <c r="I25" s="75"/>
      <c r="J25" s="51"/>
    </row>
    <row r="26" spans="1:10">
      <c r="A26" s="50"/>
      <c r="B26" s="50"/>
      <c r="C26" s="78"/>
      <c r="D26" s="74"/>
      <c r="E26" s="74"/>
      <c r="F26" s="74"/>
      <c r="G26" s="74"/>
      <c r="H26" s="74"/>
      <c r="I26" s="75"/>
      <c r="J26" s="51"/>
    </row>
    <row r="27" spans="1:10">
      <c r="A27" s="50"/>
      <c r="B27" s="50"/>
      <c r="C27" s="59" t="s">
        <v>111</v>
      </c>
      <c r="D27" s="74"/>
      <c r="E27" s="74"/>
      <c r="F27" s="74"/>
      <c r="G27" s="74"/>
      <c r="H27" s="74"/>
      <c r="I27" s="75"/>
      <c r="J27" s="51"/>
    </row>
    <row r="28" spans="1:10">
      <c r="A28" s="50"/>
      <c r="B28" s="50"/>
      <c r="C28" s="59" t="s">
        <v>91</v>
      </c>
      <c r="D28" s="74"/>
      <c r="E28" s="74"/>
      <c r="F28" s="74"/>
      <c r="G28" s="74"/>
      <c r="H28" s="74"/>
      <c r="I28" s="75"/>
      <c r="J28" s="51"/>
    </row>
    <row r="29" spans="1:10">
      <c r="A29" s="50"/>
      <c r="B29" s="50"/>
      <c r="C29" s="59" t="s">
        <v>112</v>
      </c>
      <c r="D29" s="74"/>
      <c r="E29" s="74"/>
      <c r="F29" s="74"/>
      <c r="G29" s="74"/>
      <c r="H29" s="74"/>
      <c r="I29" s="75"/>
      <c r="J29" s="51"/>
    </row>
    <row r="30" spans="1:10">
      <c r="A30" s="50"/>
      <c r="B30" s="50"/>
      <c r="C30" s="59" t="s">
        <v>113</v>
      </c>
      <c r="D30" s="74"/>
      <c r="E30" s="74"/>
      <c r="F30" s="74"/>
      <c r="G30" s="74"/>
      <c r="H30" s="74"/>
      <c r="I30" s="75"/>
      <c r="J30" s="51"/>
    </row>
    <row r="31" spans="1:10">
      <c r="A31" s="50"/>
      <c r="B31" s="50"/>
      <c r="C31" s="59" t="s">
        <v>114</v>
      </c>
      <c r="D31" s="74"/>
      <c r="E31" s="74"/>
      <c r="F31" s="74"/>
      <c r="G31" s="74"/>
      <c r="H31" s="74"/>
      <c r="I31" s="75"/>
      <c r="J31" s="51"/>
    </row>
    <row r="32" spans="1:10">
      <c r="A32" s="50"/>
      <c r="B32" s="50"/>
      <c r="C32" s="59" t="s">
        <v>92</v>
      </c>
      <c r="D32" s="74"/>
      <c r="E32" s="74"/>
      <c r="F32" s="74"/>
      <c r="G32" s="74"/>
      <c r="H32" s="74"/>
      <c r="I32" s="75"/>
      <c r="J32" s="51"/>
    </row>
    <row r="33" spans="1:10">
      <c r="A33" s="50"/>
      <c r="B33" s="50"/>
      <c r="C33" s="59" t="s">
        <v>115</v>
      </c>
      <c r="D33" s="74"/>
      <c r="E33" s="74"/>
      <c r="F33" s="74"/>
      <c r="G33" s="74"/>
      <c r="H33" s="74"/>
      <c r="I33" s="75"/>
      <c r="J33" s="51"/>
    </row>
    <row r="34" spans="1:10">
      <c r="A34" s="50"/>
      <c r="B34" s="50"/>
      <c r="C34" s="59" t="s">
        <v>116</v>
      </c>
      <c r="D34" s="74"/>
      <c r="E34" s="74"/>
      <c r="F34" s="74"/>
      <c r="G34" s="74"/>
      <c r="H34" s="74"/>
      <c r="I34" s="75"/>
      <c r="J34" s="51"/>
    </row>
    <row r="35" spans="1:10" ht="15.75" thickBot="1">
      <c r="A35" s="50"/>
      <c r="B35" s="79"/>
      <c r="C35" s="80"/>
      <c r="D35" s="80"/>
      <c r="E35" s="80"/>
      <c r="F35" s="80"/>
      <c r="G35" s="80"/>
      <c r="H35" s="80"/>
      <c r="I35" s="81"/>
      <c r="J35" s="51"/>
    </row>
    <row r="36" spans="1:10">
      <c r="A36" s="50"/>
      <c r="B36" s="59"/>
      <c r="C36" s="59"/>
      <c r="D36" s="59"/>
      <c r="E36" s="59"/>
      <c r="F36" s="59"/>
      <c r="G36" s="59"/>
      <c r="H36" s="59"/>
      <c r="I36" s="59"/>
      <c r="J36" s="51"/>
    </row>
    <row r="37" spans="1:10" ht="15.75" thickBot="1">
      <c r="A37" s="50"/>
      <c r="B37" s="59"/>
      <c r="C37" s="59"/>
      <c r="D37" s="59"/>
      <c r="E37" s="59"/>
      <c r="F37" s="59"/>
      <c r="G37" s="59"/>
      <c r="H37" s="59"/>
      <c r="I37" s="59"/>
      <c r="J37" s="51"/>
    </row>
    <row r="38" spans="1:10">
      <c r="A38" s="50"/>
      <c r="B38" s="60"/>
      <c r="C38" s="61" t="s">
        <v>26</v>
      </c>
      <c r="D38" s="62"/>
      <c r="E38" s="62"/>
      <c r="F38" s="62"/>
      <c r="G38" s="62"/>
      <c r="H38" s="62"/>
      <c r="I38" s="63"/>
      <c r="J38" s="51"/>
    </row>
    <row r="39" spans="1:10" ht="15.75" thickBot="1">
      <c r="A39" s="50"/>
      <c r="B39" s="50"/>
      <c r="C39" s="54"/>
      <c r="D39" s="59"/>
      <c r="E39" s="59"/>
      <c r="F39" s="59"/>
      <c r="G39" s="59"/>
      <c r="H39" s="59"/>
      <c r="I39" s="51"/>
      <c r="J39" s="51"/>
    </row>
    <row r="40" spans="1:10">
      <c r="A40" s="50"/>
      <c r="B40" s="50"/>
      <c r="C40" s="285" t="s">
        <v>19</v>
      </c>
      <c r="D40" s="286"/>
      <c r="E40" s="287"/>
      <c r="F40" s="288" t="s">
        <v>20</v>
      </c>
      <c r="G40" s="288" t="s">
        <v>21</v>
      </c>
      <c r="H40" s="290" t="s">
        <v>22</v>
      </c>
      <c r="I40" s="291"/>
      <c r="J40" s="51"/>
    </row>
    <row r="41" spans="1:10">
      <c r="A41" s="50"/>
      <c r="B41" s="50"/>
      <c r="C41" s="82" t="s">
        <v>23</v>
      </c>
      <c r="D41" s="294" t="s">
        <v>24</v>
      </c>
      <c r="E41" s="295"/>
      <c r="F41" s="289"/>
      <c r="G41" s="289"/>
      <c r="H41" s="292"/>
      <c r="I41" s="293"/>
      <c r="J41" s="51"/>
    </row>
    <row r="42" spans="1:10" ht="24.75">
      <c r="A42" s="50"/>
      <c r="B42" s="50"/>
      <c r="C42" s="66" t="s">
        <v>301</v>
      </c>
      <c r="D42" s="272" t="s">
        <v>301</v>
      </c>
      <c r="E42" s="273"/>
      <c r="F42" s="83" t="s">
        <v>306</v>
      </c>
      <c r="G42" s="269" t="s">
        <v>309</v>
      </c>
      <c r="H42" s="274">
        <v>2965599</v>
      </c>
      <c r="I42" s="275"/>
      <c r="J42" s="51"/>
    </row>
    <row r="43" spans="1:10" ht="24.75">
      <c r="A43" s="50"/>
      <c r="B43" s="50"/>
      <c r="C43" s="69" t="s">
        <v>302</v>
      </c>
      <c r="D43" s="272" t="s">
        <v>310</v>
      </c>
      <c r="E43" s="273"/>
      <c r="F43" s="87" t="s">
        <v>307</v>
      </c>
      <c r="G43" s="269" t="s">
        <v>309</v>
      </c>
      <c r="H43" s="274">
        <v>450000</v>
      </c>
      <c r="I43" s="275"/>
      <c r="J43" s="51"/>
    </row>
    <row r="44" spans="1:10" ht="24.75">
      <c r="A44" s="50"/>
      <c r="B44" s="50"/>
      <c r="C44" s="69" t="s">
        <v>303</v>
      </c>
      <c r="D44" s="272" t="s">
        <v>311</v>
      </c>
      <c r="E44" s="273"/>
      <c r="F44" s="87" t="s">
        <v>307</v>
      </c>
      <c r="G44" s="269" t="s">
        <v>309</v>
      </c>
      <c r="H44" s="274">
        <v>550000</v>
      </c>
      <c r="I44" s="275"/>
      <c r="J44" s="51"/>
    </row>
    <row r="45" spans="1:10" ht="24.75">
      <c r="A45" s="50"/>
      <c r="B45" s="50"/>
      <c r="C45" s="69" t="s">
        <v>304</v>
      </c>
      <c r="D45" s="272" t="s">
        <v>312</v>
      </c>
      <c r="E45" s="273"/>
      <c r="F45" s="87" t="s">
        <v>308</v>
      </c>
      <c r="G45" s="269" t="s">
        <v>309</v>
      </c>
      <c r="H45" s="274">
        <v>200000</v>
      </c>
      <c r="I45" s="275"/>
      <c r="J45" s="51"/>
    </row>
    <row r="46" spans="1:10" ht="24.75">
      <c r="A46" s="50"/>
      <c r="B46" s="50"/>
      <c r="C46" s="69" t="s">
        <v>305</v>
      </c>
      <c r="D46" s="272" t="s">
        <v>313</v>
      </c>
      <c r="E46" s="273"/>
      <c r="F46" s="87" t="s">
        <v>307</v>
      </c>
      <c r="G46" s="269" t="s">
        <v>309</v>
      </c>
      <c r="H46" s="274">
        <v>600000</v>
      </c>
      <c r="I46" s="275"/>
      <c r="J46" s="51"/>
    </row>
    <row r="47" spans="1:10" s="242" customFormat="1" ht="15.75" thickBot="1">
      <c r="A47" s="53"/>
      <c r="B47" s="53"/>
      <c r="C47" s="238" t="s">
        <v>2</v>
      </c>
      <c r="D47" s="296">
        <v>5</v>
      </c>
      <c r="E47" s="297"/>
      <c r="F47" s="255"/>
      <c r="G47" s="243"/>
      <c r="H47" s="298">
        <f>SUM(H42:H46)</f>
        <v>4765599</v>
      </c>
      <c r="I47" s="299"/>
      <c r="J47" s="57"/>
    </row>
    <row r="48" spans="1:10">
      <c r="A48" s="50"/>
      <c r="B48" s="50"/>
      <c r="C48" s="59" t="s">
        <v>27</v>
      </c>
      <c r="D48" s="74"/>
      <c r="E48" s="74"/>
      <c r="F48" s="74"/>
      <c r="G48" s="74"/>
      <c r="H48" s="74"/>
      <c r="I48" s="75"/>
      <c r="J48" s="51"/>
    </row>
    <row r="49" spans="1:10">
      <c r="A49" s="50"/>
      <c r="B49" s="50"/>
      <c r="C49" s="77" t="s">
        <v>117</v>
      </c>
      <c r="D49" s="74"/>
      <c r="E49" s="74"/>
      <c r="F49" s="74"/>
      <c r="G49" s="74"/>
      <c r="H49" s="74"/>
      <c r="I49" s="75"/>
      <c r="J49" s="51"/>
    </row>
    <row r="50" spans="1:10">
      <c r="A50" s="50"/>
      <c r="B50" s="50"/>
      <c r="C50" s="59" t="s">
        <v>118</v>
      </c>
      <c r="D50" s="77"/>
      <c r="E50" s="93"/>
      <c r="F50" s="94"/>
      <c r="G50" s="94"/>
      <c r="H50" s="94"/>
      <c r="I50" s="95"/>
      <c r="J50" s="51"/>
    </row>
    <row r="51" spans="1:10">
      <c r="A51" s="50"/>
      <c r="B51" s="50"/>
      <c r="C51" s="77" t="s">
        <v>119</v>
      </c>
      <c r="D51" s="77"/>
      <c r="E51" s="93"/>
      <c r="F51" s="94"/>
      <c r="G51" s="94"/>
      <c r="H51" s="94"/>
      <c r="I51" s="95"/>
      <c r="J51" s="51"/>
    </row>
    <row r="52" spans="1:10">
      <c r="A52" s="50"/>
      <c r="B52" s="50"/>
      <c r="C52" s="77" t="s">
        <v>120</v>
      </c>
      <c r="D52" s="74"/>
      <c r="E52" s="74"/>
      <c r="F52" s="74"/>
      <c r="G52" s="74"/>
      <c r="H52" s="74"/>
      <c r="I52" s="75"/>
      <c r="J52" s="51"/>
    </row>
    <row r="53" spans="1:10">
      <c r="A53" s="50"/>
      <c r="B53" s="50"/>
      <c r="C53" s="77" t="s">
        <v>121</v>
      </c>
      <c r="D53" s="74"/>
      <c r="E53" s="74"/>
      <c r="F53" s="74"/>
      <c r="G53" s="74"/>
      <c r="H53" s="74"/>
      <c r="I53" s="75"/>
      <c r="J53" s="51"/>
    </row>
    <row r="54" spans="1:10" ht="15.75" thickBot="1">
      <c r="A54" s="50"/>
      <c r="B54" s="79"/>
      <c r="C54" s="80" t="s">
        <v>122</v>
      </c>
      <c r="D54" s="96"/>
      <c r="E54" s="96"/>
      <c r="F54" s="96"/>
      <c r="G54" s="96"/>
      <c r="H54" s="96"/>
      <c r="I54" s="97"/>
      <c r="J54" s="51"/>
    </row>
    <row r="55" spans="1:10" ht="15.75" thickBot="1">
      <c r="A55" s="50"/>
      <c r="B55" s="59"/>
      <c r="C55" s="59"/>
      <c r="D55" s="59"/>
      <c r="E55" s="59"/>
      <c r="F55" s="59"/>
      <c r="G55" s="59"/>
      <c r="H55" s="59"/>
      <c r="I55" s="59"/>
      <c r="J55" s="51"/>
    </row>
    <row r="56" spans="1:10">
      <c r="A56" s="50"/>
      <c r="B56" s="46"/>
      <c r="C56" s="98" t="s">
        <v>28</v>
      </c>
      <c r="D56" s="48"/>
      <c r="E56" s="48"/>
      <c r="F56" s="48"/>
      <c r="G56" s="48"/>
      <c r="H56" s="48"/>
      <c r="I56" s="49"/>
      <c r="J56" s="99"/>
    </row>
    <row r="57" spans="1:10" ht="15.75" thickBot="1">
      <c r="A57" s="50"/>
      <c r="B57" s="100"/>
      <c r="C57" s="101"/>
      <c r="D57" s="101"/>
      <c r="E57" s="101"/>
      <c r="F57" s="101"/>
      <c r="G57" s="101"/>
      <c r="H57" s="101"/>
      <c r="I57" s="99"/>
      <c r="J57" s="99"/>
    </row>
    <row r="58" spans="1:10">
      <c r="A58" s="53"/>
      <c r="B58" s="102"/>
      <c r="C58" s="300" t="s">
        <v>19</v>
      </c>
      <c r="D58" s="301"/>
      <c r="E58" s="288" t="s">
        <v>20</v>
      </c>
      <c r="F58" s="288" t="s">
        <v>21</v>
      </c>
      <c r="G58" s="288" t="s">
        <v>22</v>
      </c>
      <c r="H58" s="288"/>
      <c r="I58" s="302"/>
      <c r="J58" s="57"/>
    </row>
    <row r="59" spans="1:10">
      <c r="A59" s="53"/>
      <c r="B59" s="102"/>
      <c r="C59" s="82" t="s">
        <v>23</v>
      </c>
      <c r="D59" s="103" t="s">
        <v>24</v>
      </c>
      <c r="E59" s="289"/>
      <c r="F59" s="289"/>
      <c r="G59" s="104" t="s">
        <v>29</v>
      </c>
      <c r="H59" s="104" t="s">
        <v>30</v>
      </c>
      <c r="I59" s="105" t="s">
        <v>31</v>
      </c>
      <c r="J59" s="57"/>
    </row>
    <row r="60" spans="1:10">
      <c r="A60" s="50"/>
      <c r="B60" s="100"/>
      <c r="C60" s="106"/>
      <c r="D60" s="107"/>
      <c r="E60" s="108"/>
      <c r="F60" s="109"/>
      <c r="G60" s="110"/>
      <c r="H60" s="111"/>
      <c r="I60" s="112"/>
      <c r="J60" s="51"/>
    </row>
    <row r="61" spans="1:10">
      <c r="A61" s="50"/>
      <c r="B61" s="100"/>
      <c r="C61" s="113"/>
      <c r="D61" s="114"/>
      <c r="E61" s="115"/>
      <c r="F61" s="116"/>
      <c r="G61" s="117"/>
      <c r="H61" s="118"/>
      <c r="I61" s="119"/>
      <c r="J61" s="51"/>
    </row>
    <row r="62" spans="1:10" ht="15.75" thickBot="1">
      <c r="A62" s="50"/>
      <c r="B62" s="100"/>
      <c r="C62" s="120"/>
      <c r="D62" s="121"/>
      <c r="E62" s="122"/>
      <c r="F62" s="123"/>
      <c r="G62" s="124"/>
      <c r="H62" s="125"/>
      <c r="I62" s="126"/>
      <c r="J62" s="51"/>
    </row>
    <row r="63" spans="1:10">
      <c r="A63" s="50"/>
      <c r="B63" s="100"/>
      <c r="C63" s="127" t="s">
        <v>25</v>
      </c>
      <c r="D63" s="128"/>
      <c r="E63" s="129"/>
      <c r="F63" s="130"/>
      <c r="G63" s="130"/>
      <c r="H63" s="131"/>
      <c r="I63" s="49"/>
      <c r="J63" s="51"/>
    </row>
    <row r="64" spans="1:10">
      <c r="A64" s="50"/>
      <c r="B64" s="100"/>
      <c r="C64" s="309" t="s">
        <v>123</v>
      </c>
      <c r="D64" s="310"/>
      <c r="E64" s="310"/>
      <c r="F64" s="310"/>
      <c r="G64" s="310"/>
      <c r="H64" s="310"/>
      <c r="I64" s="311"/>
      <c r="J64" s="99"/>
    </row>
    <row r="65" spans="1:10">
      <c r="A65" s="50"/>
      <c r="B65" s="100"/>
      <c r="C65" s="132" t="s">
        <v>124</v>
      </c>
      <c r="D65" s="133"/>
      <c r="E65" s="133"/>
      <c r="F65" s="133"/>
      <c r="G65" s="133"/>
      <c r="H65" s="133"/>
      <c r="I65" s="134"/>
      <c r="J65" s="99"/>
    </row>
    <row r="66" spans="1:10" ht="15.75" thickBot="1">
      <c r="A66" s="50"/>
      <c r="B66" s="135"/>
      <c r="C66" s="136" t="s">
        <v>125</v>
      </c>
      <c r="D66" s="137"/>
      <c r="E66" s="138"/>
      <c r="F66" s="139"/>
      <c r="G66" s="139"/>
      <c r="H66" s="139"/>
      <c r="I66" s="140"/>
      <c r="J66" s="99"/>
    </row>
    <row r="67" spans="1:10" ht="15.75" thickBot="1">
      <c r="A67" s="50"/>
      <c r="B67" s="101"/>
      <c r="C67" s="141"/>
      <c r="D67" s="142"/>
      <c r="E67" s="143"/>
      <c r="F67" s="144"/>
      <c r="G67" s="144"/>
      <c r="H67" s="144"/>
      <c r="I67" s="144"/>
      <c r="J67" s="99"/>
    </row>
    <row r="68" spans="1:10">
      <c r="A68" s="50"/>
      <c r="B68" s="46"/>
      <c r="C68" s="98" t="s">
        <v>32</v>
      </c>
      <c r="D68" s="48"/>
      <c r="E68" s="48"/>
      <c r="F68" s="48"/>
      <c r="G68" s="48"/>
      <c r="H68" s="48"/>
      <c r="I68" s="49"/>
      <c r="J68" s="99"/>
    </row>
    <row r="69" spans="1:10" ht="15.75" thickBot="1">
      <c r="A69" s="50"/>
      <c r="B69" s="100"/>
      <c r="C69" s="101"/>
      <c r="D69" s="101"/>
      <c r="E69" s="101"/>
      <c r="F69" s="101"/>
      <c r="G69" s="101"/>
      <c r="H69" s="101"/>
      <c r="I69" s="99"/>
      <c r="J69" s="99"/>
    </row>
    <row r="70" spans="1:10">
      <c r="A70" s="53"/>
      <c r="B70" s="102"/>
      <c r="C70" s="300" t="s">
        <v>19</v>
      </c>
      <c r="D70" s="301"/>
      <c r="E70" s="288" t="s">
        <v>20</v>
      </c>
      <c r="F70" s="288" t="s">
        <v>21</v>
      </c>
      <c r="G70" s="288" t="s">
        <v>22</v>
      </c>
      <c r="H70" s="288"/>
      <c r="I70" s="302"/>
      <c r="J70" s="57"/>
    </row>
    <row r="71" spans="1:10">
      <c r="A71" s="53"/>
      <c r="B71" s="102"/>
      <c r="C71" s="82" t="s">
        <v>23</v>
      </c>
      <c r="D71" s="103" t="s">
        <v>24</v>
      </c>
      <c r="E71" s="289"/>
      <c r="F71" s="289"/>
      <c r="G71" s="104" t="s">
        <v>29</v>
      </c>
      <c r="H71" s="104" t="s">
        <v>30</v>
      </c>
      <c r="I71" s="105" t="s">
        <v>31</v>
      </c>
      <c r="J71" s="57"/>
    </row>
    <row r="72" spans="1:10">
      <c r="A72" s="50"/>
      <c r="B72" s="100"/>
      <c r="C72" s="106"/>
      <c r="D72" s="107"/>
      <c r="E72" s="108"/>
      <c r="F72" s="117"/>
      <c r="G72" s="145"/>
      <c r="H72" s="145"/>
      <c r="I72" s="112"/>
      <c r="J72" s="51"/>
    </row>
    <row r="73" spans="1:10">
      <c r="A73" s="50"/>
      <c r="B73" s="100"/>
      <c r="C73" s="113"/>
      <c r="D73" s="114"/>
      <c r="E73" s="115"/>
      <c r="F73" s="146"/>
      <c r="G73" s="147"/>
      <c r="H73" s="147"/>
      <c r="I73" s="119"/>
      <c r="J73" s="51"/>
    </row>
    <row r="74" spans="1:10" ht="15.75" thickBot="1">
      <c r="A74" s="50"/>
      <c r="B74" s="100"/>
      <c r="C74" s="120"/>
      <c r="D74" s="121"/>
      <c r="E74" s="122"/>
      <c r="F74" s="148"/>
      <c r="G74" s="149"/>
      <c r="H74" s="149"/>
      <c r="I74" s="126"/>
      <c r="J74" s="51"/>
    </row>
    <row r="75" spans="1:10">
      <c r="A75" s="50"/>
      <c r="B75" s="100"/>
      <c r="C75" s="59" t="s">
        <v>25</v>
      </c>
      <c r="D75" s="142"/>
      <c r="E75" s="143"/>
      <c r="F75" s="144"/>
      <c r="G75" s="144"/>
      <c r="H75" s="144"/>
      <c r="I75" s="150"/>
      <c r="J75" s="99"/>
    </row>
    <row r="76" spans="1:10">
      <c r="A76" s="50"/>
      <c r="B76" s="100"/>
      <c r="C76" s="312" t="s">
        <v>126</v>
      </c>
      <c r="D76" s="312"/>
      <c r="E76" s="312"/>
      <c r="F76" s="312"/>
      <c r="G76" s="312"/>
      <c r="H76" s="312"/>
      <c r="I76" s="151"/>
      <c r="J76" s="99"/>
    </row>
    <row r="77" spans="1:10" ht="15.75" thickBot="1">
      <c r="A77" s="50"/>
      <c r="B77" s="100"/>
      <c r="C77" s="137" t="s">
        <v>127</v>
      </c>
      <c r="D77" s="152"/>
      <c r="E77" s="152"/>
      <c r="F77" s="152"/>
      <c r="G77" s="152"/>
      <c r="H77" s="152"/>
      <c r="I77" s="153"/>
      <c r="J77" s="99"/>
    </row>
    <row r="78" spans="1:10" ht="15.75" thickBot="1">
      <c r="A78" s="50"/>
      <c r="B78" s="154"/>
      <c r="C78" s="154"/>
      <c r="D78" s="154"/>
      <c r="E78" s="154"/>
      <c r="F78" s="154"/>
      <c r="G78" s="154"/>
      <c r="H78" s="154"/>
      <c r="I78" s="154"/>
      <c r="J78" s="99"/>
    </row>
    <row r="79" spans="1:10" ht="36">
      <c r="A79" s="155"/>
      <c r="B79" s="156"/>
      <c r="C79" s="157" t="s">
        <v>100</v>
      </c>
      <c r="D79" s="158"/>
      <c r="E79" s="158"/>
      <c r="F79" s="159"/>
      <c r="G79" s="160" t="s">
        <v>33</v>
      </c>
      <c r="H79" s="160" t="s">
        <v>34</v>
      </c>
      <c r="I79" s="161" t="s">
        <v>35</v>
      </c>
      <c r="J79" s="162"/>
    </row>
    <row r="80" spans="1:10">
      <c r="A80" s="155"/>
      <c r="B80" s="155"/>
      <c r="C80" s="163" t="s">
        <v>36</v>
      </c>
      <c r="D80" s="164"/>
      <c r="E80" s="164"/>
      <c r="F80" s="164"/>
      <c r="G80" s="165"/>
      <c r="H80" s="165"/>
      <c r="I80" s="166"/>
      <c r="J80" s="162"/>
    </row>
    <row r="81" spans="1:10">
      <c r="A81" s="155"/>
      <c r="B81" s="155"/>
      <c r="C81" s="163" t="s">
        <v>37</v>
      </c>
      <c r="D81" s="164"/>
      <c r="E81" s="164"/>
      <c r="F81" s="164"/>
      <c r="G81" s="165"/>
      <c r="H81" s="165"/>
      <c r="I81" s="166"/>
      <c r="J81" s="162"/>
    </row>
    <row r="82" spans="1:10">
      <c r="A82" s="155"/>
      <c r="B82" s="155"/>
      <c r="C82" s="167" t="s">
        <v>38</v>
      </c>
      <c r="D82" s="168"/>
      <c r="E82" s="168"/>
      <c r="F82" s="168"/>
      <c r="G82" s="165"/>
      <c r="H82" s="165">
        <v>1900155.8</v>
      </c>
      <c r="I82" s="165">
        <v>1900155.8</v>
      </c>
      <c r="J82" s="162"/>
    </row>
    <row r="83" spans="1:10">
      <c r="A83" s="155"/>
      <c r="B83" s="155"/>
      <c r="C83" s="163" t="s">
        <v>39</v>
      </c>
      <c r="D83" s="164"/>
      <c r="E83" s="164"/>
      <c r="F83" s="164"/>
      <c r="G83" s="165"/>
      <c r="H83" s="165"/>
      <c r="I83" s="166"/>
      <c r="J83" s="162"/>
    </row>
    <row r="84" spans="1:10">
      <c r="A84" s="155"/>
      <c r="B84" s="155"/>
      <c r="C84" s="163" t="s">
        <v>40</v>
      </c>
      <c r="D84" s="164"/>
      <c r="E84" s="164"/>
      <c r="F84" s="164"/>
      <c r="G84" s="165"/>
      <c r="H84" s="165"/>
      <c r="I84" s="166"/>
      <c r="J84" s="162"/>
    </row>
    <row r="85" spans="1:10">
      <c r="A85" s="155"/>
      <c r="B85" s="155"/>
      <c r="C85" s="167" t="s">
        <v>41</v>
      </c>
      <c r="D85" s="168"/>
      <c r="E85" s="168"/>
      <c r="F85" s="168"/>
      <c r="G85" s="165"/>
      <c r="H85" s="165"/>
      <c r="I85" s="166"/>
      <c r="J85" s="162"/>
    </row>
    <row r="86" spans="1:10">
      <c r="A86" s="155"/>
      <c r="B86" s="155"/>
      <c r="C86" s="167" t="s">
        <v>104</v>
      </c>
      <c r="D86" s="168"/>
      <c r="E86" s="168"/>
      <c r="F86" s="168"/>
      <c r="G86" s="165"/>
      <c r="H86" s="165"/>
      <c r="I86" s="166"/>
      <c r="J86" s="162"/>
    </row>
    <row r="87" spans="1:10">
      <c r="A87" s="155"/>
      <c r="B87" s="155"/>
      <c r="C87" s="167" t="s">
        <v>42</v>
      </c>
      <c r="D87" s="168"/>
      <c r="E87" s="168"/>
      <c r="F87" s="168"/>
      <c r="G87" s="165"/>
      <c r="H87" s="165"/>
      <c r="I87" s="166"/>
      <c r="J87" s="162"/>
    </row>
    <row r="88" spans="1:10">
      <c r="A88" s="155"/>
      <c r="B88" s="155"/>
      <c r="C88" s="167" t="s">
        <v>43</v>
      </c>
      <c r="D88" s="168"/>
      <c r="E88" s="168"/>
      <c r="F88" s="168"/>
      <c r="G88" s="165"/>
      <c r="H88" s="165"/>
      <c r="I88" s="166"/>
      <c r="J88" s="162"/>
    </row>
    <row r="89" spans="1:10">
      <c r="A89" s="155"/>
      <c r="B89" s="155"/>
      <c r="C89" s="167" t="s">
        <v>44</v>
      </c>
      <c r="D89" s="168"/>
      <c r="E89" s="168"/>
      <c r="F89" s="168"/>
      <c r="G89" s="165"/>
      <c r="H89" s="165"/>
      <c r="I89" s="166"/>
      <c r="J89" s="162"/>
    </row>
    <row r="90" spans="1:10">
      <c r="A90" s="155"/>
      <c r="B90" s="155"/>
      <c r="C90" s="167" t="s">
        <v>45</v>
      </c>
      <c r="D90" s="168"/>
      <c r="E90" s="168"/>
      <c r="F90" s="168"/>
      <c r="G90" s="169"/>
      <c r="H90" s="165"/>
      <c r="I90" s="166"/>
      <c r="J90" s="162"/>
    </row>
    <row r="91" spans="1:10">
      <c r="A91" s="155"/>
      <c r="B91" s="155"/>
      <c r="C91" s="167" t="s">
        <v>46</v>
      </c>
      <c r="D91" s="168"/>
      <c r="E91" s="168"/>
      <c r="F91" s="168"/>
      <c r="G91" s="169"/>
      <c r="H91" s="165"/>
      <c r="I91" s="166"/>
      <c r="J91" s="162"/>
    </row>
    <row r="92" spans="1:10">
      <c r="A92" s="155"/>
      <c r="B92" s="155"/>
      <c r="C92" s="170" t="s">
        <v>2</v>
      </c>
      <c r="D92" s="58"/>
      <c r="E92" s="58"/>
      <c r="F92" s="58"/>
      <c r="G92" s="171"/>
      <c r="H92" s="171">
        <f>SUM(H82:H91)</f>
        <v>1900155.8</v>
      </c>
      <c r="I92" s="171">
        <f>SUM(I82:I91)</f>
        <v>1900155.8</v>
      </c>
      <c r="J92" s="162"/>
    </row>
    <row r="93" spans="1:10">
      <c r="A93" s="155"/>
      <c r="B93" s="155"/>
      <c r="C93" s="133" t="s">
        <v>47</v>
      </c>
      <c r="D93" s="172"/>
      <c r="E93" s="172"/>
      <c r="F93" s="56"/>
      <c r="G93" s="173"/>
      <c r="H93" s="173"/>
      <c r="I93" s="173"/>
      <c r="J93" s="162"/>
    </row>
    <row r="94" spans="1:10" ht="15.75" thickBot="1">
      <c r="A94" s="155"/>
      <c r="B94" s="174"/>
      <c r="C94" s="175" t="s">
        <v>99</v>
      </c>
      <c r="D94" s="175"/>
      <c r="E94" s="175"/>
      <c r="F94" s="176"/>
      <c r="G94" s="177"/>
      <c r="H94" s="177"/>
      <c r="I94" s="178"/>
      <c r="J94" s="162"/>
    </row>
    <row r="95" spans="1:10" ht="15.75" thickBot="1">
      <c r="A95" s="50"/>
      <c r="B95" s="59"/>
      <c r="C95" s="59"/>
      <c r="D95" s="59"/>
      <c r="E95" s="59"/>
      <c r="F95" s="59"/>
      <c r="G95" s="59"/>
      <c r="H95" s="59"/>
      <c r="I95" s="59"/>
      <c r="J95" s="51"/>
    </row>
    <row r="96" spans="1:10">
      <c r="A96" s="102"/>
      <c r="B96" s="179"/>
      <c r="C96" s="98" t="s">
        <v>48</v>
      </c>
      <c r="D96" s="47"/>
      <c r="E96" s="47"/>
      <c r="F96" s="98"/>
      <c r="G96" s="98"/>
      <c r="H96" s="98"/>
      <c r="I96" s="180"/>
      <c r="J96" s="181"/>
    </row>
    <row r="97" spans="1:10">
      <c r="A97" s="182"/>
      <c r="B97" s="182"/>
      <c r="C97" s="183"/>
      <c r="D97" s="133"/>
      <c r="E97" s="133"/>
      <c r="F97" s="133"/>
      <c r="G97" s="133"/>
      <c r="H97" s="133"/>
      <c r="I97" s="184" t="s">
        <v>22</v>
      </c>
      <c r="J97" s="185"/>
    </row>
    <row r="98" spans="1:10">
      <c r="A98" s="182"/>
      <c r="B98" s="182"/>
      <c r="C98" s="186" t="s">
        <v>49</v>
      </c>
      <c r="D98" s="187"/>
      <c r="E98" s="187"/>
      <c r="F98" s="187"/>
      <c r="G98" s="187"/>
      <c r="H98" s="188"/>
      <c r="I98" s="166"/>
      <c r="J98" s="185"/>
    </row>
    <row r="99" spans="1:10">
      <c r="A99" s="182"/>
      <c r="B99" s="182"/>
      <c r="C99" s="189" t="s">
        <v>50</v>
      </c>
      <c r="D99" s="187"/>
      <c r="E99" s="187"/>
      <c r="F99" s="187"/>
      <c r="G99" s="187"/>
      <c r="H99" s="187"/>
      <c r="I99" s="166"/>
      <c r="J99" s="185"/>
    </row>
    <row r="100" spans="1:10">
      <c r="A100" s="182"/>
      <c r="B100" s="182"/>
      <c r="C100" s="190" t="s">
        <v>2</v>
      </c>
      <c r="D100" s="187"/>
      <c r="E100" s="187"/>
      <c r="F100" s="187"/>
      <c r="G100" s="187"/>
      <c r="H100" s="187"/>
      <c r="I100" s="166"/>
      <c r="J100" s="185"/>
    </row>
    <row r="101" spans="1:10" ht="15.75" thickBot="1">
      <c r="A101" s="182"/>
      <c r="B101" s="191"/>
      <c r="C101" s="192" t="s">
        <v>98</v>
      </c>
      <c r="D101" s="192"/>
      <c r="E101" s="193"/>
      <c r="F101" s="193"/>
      <c r="G101" s="177"/>
      <c r="H101" s="177"/>
      <c r="I101" s="194"/>
      <c r="J101" s="185"/>
    </row>
    <row r="102" spans="1:10" ht="15.75" thickBot="1">
      <c r="A102" s="100"/>
      <c r="B102" s="101"/>
      <c r="C102" s="101"/>
      <c r="D102" s="101"/>
      <c r="E102" s="101"/>
      <c r="F102" s="101"/>
      <c r="G102" s="101"/>
      <c r="H102" s="101"/>
      <c r="I102" s="101"/>
      <c r="J102" s="99"/>
    </row>
    <row r="103" spans="1:10">
      <c r="A103" s="100"/>
      <c r="B103" s="46"/>
      <c r="C103" s="61" t="s">
        <v>51</v>
      </c>
      <c r="D103" s="48"/>
      <c r="E103" s="48"/>
      <c r="F103" s="48"/>
      <c r="G103" s="303" t="s">
        <v>22</v>
      </c>
      <c r="H103" s="304"/>
      <c r="I103" s="305"/>
      <c r="J103" s="99"/>
    </row>
    <row r="104" spans="1:10">
      <c r="A104" s="100"/>
      <c r="B104" s="100"/>
      <c r="C104" s="195" t="s">
        <v>52</v>
      </c>
      <c r="D104" s="196"/>
      <c r="E104" s="195"/>
      <c r="F104" s="197" t="s">
        <v>53</v>
      </c>
      <c r="G104" s="104" t="s">
        <v>29</v>
      </c>
      <c r="H104" s="104" t="s">
        <v>30</v>
      </c>
      <c r="I104" s="105" t="s">
        <v>31</v>
      </c>
      <c r="J104" s="99"/>
    </row>
    <row r="105" spans="1:10">
      <c r="A105" s="198"/>
      <c r="B105" s="198"/>
      <c r="C105" s="199" t="s">
        <v>54</v>
      </c>
      <c r="D105" s="195"/>
      <c r="E105" s="199"/>
      <c r="F105" s="231">
        <v>2</v>
      </c>
      <c r="G105" s="233">
        <v>2835024.2</v>
      </c>
      <c r="H105" s="200"/>
      <c r="I105" s="201"/>
      <c r="J105" s="202"/>
    </row>
    <row r="106" spans="1:10">
      <c r="A106" s="182"/>
      <c r="B106" s="182"/>
      <c r="C106" s="199" t="s">
        <v>55</v>
      </c>
      <c r="D106" s="199"/>
      <c r="E106" s="199"/>
      <c r="F106" s="231">
        <v>5</v>
      </c>
      <c r="G106" s="233">
        <v>4765599</v>
      </c>
      <c r="H106" s="204"/>
      <c r="I106" s="205"/>
      <c r="J106" s="185"/>
    </row>
    <row r="107" spans="1:10">
      <c r="A107" s="182"/>
      <c r="B107" s="182"/>
      <c r="C107" s="199" t="s">
        <v>56</v>
      </c>
      <c r="D107" s="199"/>
      <c r="E107" s="199"/>
      <c r="F107" s="231"/>
      <c r="G107" s="233"/>
      <c r="H107" s="203"/>
      <c r="I107" s="166"/>
      <c r="J107" s="185"/>
    </row>
    <row r="108" spans="1:10">
      <c r="A108" s="182"/>
      <c r="B108" s="182"/>
      <c r="C108" s="199" t="s">
        <v>57</v>
      </c>
      <c r="D108" s="199"/>
      <c r="E108" s="199"/>
      <c r="F108" s="231"/>
      <c r="G108" s="233"/>
      <c r="H108" s="203"/>
      <c r="I108" s="166"/>
      <c r="J108" s="185"/>
    </row>
    <row r="109" spans="1:10">
      <c r="A109" s="182"/>
      <c r="B109" s="182"/>
      <c r="C109" s="206" t="s">
        <v>58</v>
      </c>
      <c r="D109" s="199"/>
      <c r="E109" s="199"/>
      <c r="F109" s="204"/>
      <c r="G109" s="233"/>
      <c r="H109" s="204"/>
      <c r="I109" s="205"/>
      <c r="J109" s="185"/>
    </row>
    <row r="110" spans="1:10">
      <c r="A110" s="182"/>
      <c r="B110" s="182"/>
      <c r="C110" s="206" t="s">
        <v>59</v>
      </c>
      <c r="D110" s="199"/>
      <c r="E110" s="199"/>
      <c r="F110" s="204"/>
      <c r="G110" s="204"/>
      <c r="H110" s="203"/>
      <c r="I110" s="166">
        <v>1900155.8</v>
      </c>
      <c r="J110" s="185"/>
    </row>
    <row r="111" spans="1:10">
      <c r="A111" s="182"/>
      <c r="B111" s="182"/>
      <c r="C111" s="206" t="s">
        <v>60</v>
      </c>
      <c r="D111" s="199"/>
      <c r="E111" s="199"/>
      <c r="F111" s="203"/>
      <c r="G111" s="204"/>
      <c r="H111" s="204"/>
      <c r="I111" s="166"/>
      <c r="J111" s="185"/>
    </row>
    <row r="112" spans="1:10">
      <c r="A112" s="182"/>
      <c r="B112" s="182"/>
      <c r="C112" s="207" t="s">
        <v>61</v>
      </c>
      <c r="D112" s="199"/>
      <c r="E112" s="207"/>
      <c r="F112" s="235"/>
      <c r="G112" s="235">
        <f>SUM(G105:G109)</f>
        <v>7600623.2000000002</v>
      </c>
      <c r="H112" s="235"/>
      <c r="I112" s="236">
        <f>I107+I108+I110+I111</f>
        <v>1900155.8</v>
      </c>
      <c r="J112" s="185"/>
    </row>
    <row r="113" spans="1:10" ht="15.75" thickBot="1">
      <c r="A113" s="182"/>
      <c r="B113" s="191"/>
      <c r="C113" s="208" t="s">
        <v>62</v>
      </c>
      <c r="D113" s="209"/>
      <c r="E113" s="208"/>
      <c r="F113" s="270">
        <v>7</v>
      </c>
      <c r="G113" s="306">
        <f>F112+G112+H112+I112</f>
        <v>9500779</v>
      </c>
      <c r="H113" s="307"/>
      <c r="I113" s="308"/>
      <c r="J113" s="185"/>
    </row>
    <row r="114" spans="1:10" ht="15.75" thickBot="1">
      <c r="A114" s="79"/>
      <c r="B114" s="80"/>
      <c r="C114" s="80"/>
      <c r="D114" s="80"/>
      <c r="E114" s="80"/>
      <c r="F114" s="80"/>
      <c r="G114" s="80"/>
      <c r="H114" s="80"/>
      <c r="I114" s="80"/>
      <c r="J114" s="81"/>
    </row>
  </sheetData>
  <mergeCells count="36">
    <mergeCell ref="G103:I103"/>
    <mergeCell ref="G113:I113"/>
    <mergeCell ref="C64:I64"/>
    <mergeCell ref="C70:D70"/>
    <mergeCell ref="E70:E71"/>
    <mergeCell ref="F70:F71"/>
    <mergeCell ref="G70:I70"/>
    <mergeCell ref="C76:H76"/>
    <mergeCell ref="D47:E47"/>
    <mergeCell ref="H47:I47"/>
    <mergeCell ref="C58:D58"/>
    <mergeCell ref="E58:E59"/>
    <mergeCell ref="F58:F59"/>
    <mergeCell ref="G58:I58"/>
    <mergeCell ref="D42:E42"/>
    <mergeCell ref="H42:I42"/>
    <mergeCell ref="B3:I5"/>
    <mergeCell ref="C15:D15"/>
    <mergeCell ref="E15:E16"/>
    <mergeCell ref="F15:F16"/>
    <mergeCell ref="G15:G16"/>
    <mergeCell ref="H15:H16"/>
    <mergeCell ref="I15:I16"/>
    <mergeCell ref="C40:E40"/>
    <mergeCell ref="F40:F41"/>
    <mergeCell ref="G40:G41"/>
    <mergeCell ref="H40:I41"/>
    <mergeCell ref="D41:E41"/>
    <mergeCell ref="D43:E43"/>
    <mergeCell ref="D44:E44"/>
    <mergeCell ref="D45:E45"/>
    <mergeCell ref="D46:E46"/>
    <mergeCell ref="H43:I43"/>
    <mergeCell ref="H44:I44"/>
    <mergeCell ref="H45:I45"/>
    <mergeCell ref="H46:I46"/>
  </mergeCells>
  <pageMargins left="0.16" right="0.22" top="0.74803149606299213" bottom="1" header="0.31496062992125984" footer="0.31496062992125984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5"/>
  <sheetViews>
    <sheetView topLeftCell="A28" workbookViewId="0">
      <selection activeCell="C42" sqref="C42:C47"/>
    </sheetView>
  </sheetViews>
  <sheetFormatPr defaultRowHeight="15"/>
  <cols>
    <col min="1" max="1" width="2.7109375" customWidth="1"/>
    <col min="2" max="2" width="2.28515625" customWidth="1"/>
    <col min="3" max="3" width="23.42578125" customWidth="1"/>
    <col min="4" max="4" width="22.5703125" customWidth="1"/>
    <col min="5" max="5" width="17" customWidth="1"/>
    <col min="6" max="6" width="24.5703125" customWidth="1"/>
    <col min="7" max="7" width="26.5703125" customWidth="1"/>
    <col min="8" max="8" width="24.5703125" customWidth="1"/>
    <col min="9" max="9" width="18.28515625" customWidth="1"/>
    <col min="10" max="10" width="1.85546875" customWidth="1"/>
  </cols>
  <sheetData>
    <row r="1" spans="1:10" ht="15.75" thickBot="1"/>
    <row r="2" spans="1:10">
      <c r="A2" s="46"/>
      <c r="B2" s="47" t="s">
        <v>11</v>
      </c>
      <c r="C2" s="48"/>
      <c r="D2" s="48"/>
      <c r="E2" s="48"/>
      <c r="F2" s="48"/>
      <c r="G2" s="48"/>
      <c r="H2" s="48"/>
      <c r="I2" s="48"/>
      <c r="J2" s="49"/>
    </row>
    <row r="3" spans="1:10">
      <c r="A3" s="50"/>
      <c r="B3" s="276" t="s">
        <v>105</v>
      </c>
      <c r="C3" s="276"/>
      <c r="D3" s="276"/>
      <c r="E3" s="276"/>
      <c r="F3" s="276"/>
      <c r="G3" s="276"/>
      <c r="H3" s="276"/>
      <c r="I3" s="276"/>
      <c r="J3" s="51"/>
    </row>
    <row r="4" spans="1:10">
      <c r="A4" s="50"/>
      <c r="B4" s="276"/>
      <c r="C4" s="276"/>
      <c r="D4" s="276"/>
      <c r="E4" s="276"/>
      <c r="F4" s="276"/>
      <c r="G4" s="276"/>
      <c r="H4" s="276"/>
      <c r="I4" s="276"/>
      <c r="J4" s="51"/>
    </row>
    <row r="5" spans="1:10">
      <c r="A5" s="50"/>
      <c r="B5" s="276"/>
      <c r="C5" s="276"/>
      <c r="D5" s="276"/>
      <c r="E5" s="276"/>
      <c r="F5" s="276"/>
      <c r="G5" s="276"/>
      <c r="H5" s="276"/>
      <c r="I5" s="276"/>
      <c r="J5" s="51"/>
    </row>
    <row r="6" spans="1:10">
      <c r="A6" s="50"/>
      <c r="B6" s="52"/>
      <c r="C6" s="52"/>
      <c r="D6" s="52"/>
      <c r="E6" s="52"/>
      <c r="F6" s="52"/>
      <c r="G6" s="52"/>
      <c r="H6" s="52"/>
      <c r="I6" s="52"/>
      <c r="J6" s="51"/>
    </row>
    <row r="7" spans="1:10">
      <c r="A7" s="53"/>
      <c r="B7" s="54" t="s">
        <v>0</v>
      </c>
      <c r="C7" s="55"/>
      <c r="D7" s="212" t="s">
        <v>4</v>
      </c>
      <c r="E7" s="45"/>
      <c r="F7" s="56" t="s">
        <v>12</v>
      </c>
      <c r="G7" s="54"/>
      <c r="H7" s="54"/>
      <c r="I7" s="56"/>
      <c r="J7" s="57"/>
    </row>
    <row r="8" spans="1:10">
      <c r="A8" s="53"/>
      <c r="B8" s="54" t="s">
        <v>1</v>
      </c>
      <c r="C8" s="55"/>
      <c r="D8" s="213" t="s">
        <v>6</v>
      </c>
      <c r="E8" s="45"/>
      <c r="F8" s="56" t="s">
        <v>13</v>
      </c>
      <c r="G8" s="210" t="s">
        <v>135</v>
      </c>
      <c r="H8" s="183"/>
      <c r="I8" s="54"/>
      <c r="J8" s="57"/>
    </row>
    <row r="9" spans="1:10">
      <c r="A9" s="53"/>
      <c r="B9" s="54" t="s">
        <v>101</v>
      </c>
      <c r="C9" s="54"/>
      <c r="D9" s="214">
        <v>5417002</v>
      </c>
      <c r="E9" s="45" t="s">
        <v>14</v>
      </c>
      <c r="F9" s="56" t="s">
        <v>15</v>
      </c>
      <c r="G9" s="210" t="s">
        <v>136</v>
      </c>
      <c r="H9" s="183"/>
      <c r="I9" s="54"/>
      <c r="J9" s="57"/>
    </row>
    <row r="10" spans="1:10">
      <c r="A10" s="53"/>
      <c r="B10" s="54"/>
      <c r="C10" s="54"/>
      <c r="D10" s="54"/>
      <c r="E10" s="54"/>
      <c r="F10" s="56" t="s">
        <v>16</v>
      </c>
      <c r="G10" s="216">
        <v>416</v>
      </c>
      <c r="H10" s="183"/>
      <c r="I10" s="54"/>
      <c r="J10" s="57"/>
    </row>
    <row r="11" spans="1:10">
      <c r="A11" s="53"/>
      <c r="B11" s="54"/>
      <c r="C11" s="54"/>
      <c r="D11" s="54"/>
      <c r="E11" s="54"/>
      <c r="F11" s="56" t="s">
        <v>17</v>
      </c>
      <c r="G11" s="215">
        <v>5890069674</v>
      </c>
      <c r="H11" s="183"/>
      <c r="I11" s="54"/>
      <c r="J11" s="57"/>
    </row>
    <row r="12" spans="1:10" ht="15.75" thickBot="1">
      <c r="A12" s="50"/>
      <c r="B12" s="59"/>
      <c r="C12" s="59"/>
      <c r="D12" s="59"/>
      <c r="E12" s="59"/>
      <c r="F12" s="59"/>
      <c r="G12" s="59"/>
      <c r="H12" s="59"/>
      <c r="I12" s="59"/>
      <c r="J12" s="51"/>
    </row>
    <row r="13" spans="1:10">
      <c r="A13" s="50"/>
      <c r="B13" s="60"/>
      <c r="C13" s="61" t="s">
        <v>18</v>
      </c>
      <c r="D13" s="62"/>
      <c r="E13" s="62"/>
      <c r="F13" s="62"/>
      <c r="G13" s="62"/>
      <c r="H13" s="62"/>
      <c r="I13" s="63"/>
      <c r="J13" s="51"/>
    </row>
    <row r="14" spans="1:10" ht="15.75" thickBot="1">
      <c r="A14" s="50"/>
      <c r="B14" s="50"/>
      <c r="C14" s="54"/>
      <c r="D14" s="59"/>
      <c r="E14" s="59"/>
      <c r="F14" s="59"/>
      <c r="G14" s="59"/>
      <c r="H14" s="59"/>
      <c r="I14" s="51"/>
      <c r="J14" s="51"/>
    </row>
    <row r="15" spans="1:10">
      <c r="A15" s="50"/>
      <c r="B15" s="50"/>
      <c r="C15" s="277" t="s">
        <v>19</v>
      </c>
      <c r="D15" s="278"/>
      <c r="E15" s="279" t="s">
        <v>87</v>
      </c>
      <c r="F15" s="279" t="s">
        <v>64</v>
      </c>
      <c r="G15" s="281" t="s">
        <v>65</v>
      </c>
      <c r="H15" s="281" t="s">
        <v>88</v>
      </c>
      <c r="I15" s="283" t="s">
        <v>22</v>
      </c>
      <c r="J15" s="51"/>
    </row>
    <row r="16" spans="1:10" ht="36">
      <c r="A16" s="50"/>
      <c r="B16" s="50"/>
      <c r="C16" s="64" t="s">
        <v>89</v>
      </c>
      <c r="D16" s="65" t="s">
        <v>90</v>
      </c>
      <c r="E16" s="280"/>
      <c r="F16" s="280"/>
      <c r="G16" s="282"/>
      <c r="H16" s="282"/>
      <c r="I16" s="284"/>
      <c r="J16" s="51"/>
    </row>
    <row r="17" spans="1:10" ht="24" customHeight="1">
      <c r="A17" s="50"/>
      <c r="B17" s="50"/>
      <c r="C17" s="66" t="s">
        <v>235</v>
      </c>
      <c r="D17" s="66" t="s">
        <v>236</v>
      </c>
      <c r="E17" s="258">
        <v>575</v>
      </c>
      <c r="F17" s="67" t="s">
        <v>146</v>
      </c>
      <c r="G17" s="68" t="s">
        <v>348</v>
      </c>
      <c r="H17" s="68" t="s">
        <v>349</v>
      </c>
      <c r="I17" s="248">
        <v>3162601.6</v>
      </c>
      <c r="J17" s="51"/>
    </row>
    <row r="18" spans="1:10" ht="52.5" customHeight="1">
      <c r="A18" s="50"/>
      <c r="B18" s="50"/>
      <c r="C18" s="218" t="s">
        <v>237</v>
      </c>
      <c r="D18" s="218" t="s">
        <v>238</v>
      </c>
      <c r="E18" s="259">
        <v>1883</v>
      </c>
      <c r="F18" s="70" t="s">
        <v>176</v>
      </c>
      <c r="G18" s="71" t="s">
        <v>240</v>
      </c>
      <c r="H18" s="68" t="s">
        <v>239</v>
      </c>
      <c r="I18" s="252">
        <v>300000</v>
      </c>
      <c r="J18" s="51"/>
    </row>
    <row r="19" spans="1:10" s="242" customFormat="1" ht="25.5" customHeight="1" thickBot="1">
      <c r="A19" s="53"/>
      <c r="B19" s="53"/>
      <c r="C19" s="238" t="s">
        <v>2</v>
      </c>
      <c r="D19" s="243">
        <v>2</v>
      </c>
      <c r="E19" s="243">
        <f>SUM(E17:E18)</f>
        <v>2458</v>
      </c>
      <c r="F19" s="239"/>
      <c r="G19" s="240"/>
      <c r="H19" s="240"/>
      <c r="I19" s="241">
        <f>SUM(I17:I18)</f>
        <v>3462601.6</v>
      </c>
      <c r="J19" s="57"/>
    </row>
    <row r="20" spans="1:10">
      <c r="A20" s="50"/>
      <c r="B20" s="50"/>
      <c r="C20" s="73" t="s">
        <v>106</v>
      </c>
      <c r="D20" s="59"/>
      <c r="E20" s="59"/>
      <c r="F20" s="59"/>
      <c r="G20" s="59"/>
      <c r="H20" s="59"/>
      <c r="I20" s="51"/>
      <c r="J20" s="51"/>
    </row>
    <row r="21" spans="1:10">
      <c r="A21" s="50"/>
      <c r="B21" s="50"/>
      <c r="C21" s="73" t="s">
        <v>107</v>
      </c>
      <c r="D21" s="74"/>
      <c r="E21" s="74"/>
      <c r="F21" s="74"/>
      <c r="G21" s="74"/>
      <c r="H21" s="74"/>
      <c r="I21" s="75"/>
      <c r="J21" s="51"/>
    </row>
    <row r="22" spans="1:10">
      <c r="A22" s="50"/>
      <c r="B22" s="50"/>
      <c r="C22" s="76" t="s">
        <v>108</v>
      </c>
      <c r="D22" s="74"/>
      <c r="E22" s="74"/>
      <c r="F22" s="74"/>
      <c r="G22" s="74"/>
      <c r="H22" s="74"/>
      <c r="I22" s="75"/>
      <c r="J22" s="51"/>
    </row>
    <row r="23" spans="1:10">
      <c r="A23" s="50"/>
      <c r="B23" s="50"/>
      <c r="C23" s="59" t="s">
        <v>109</v>
      </c>
      <c r="D23" s="74"/>
      <c r="E23" s="74"/>
      <c r="F23" s="74"/>
      <c r="G23" s="74"/>
      <c r="H23" s="74"/>
      <c r="I23" s="75"/>
      <c r="J23" s="51"/>
    </row>
    <row r="24" spans="1:10">
      <c r="A24" s="50"/>
      <c r="B24" s="50"/>
      <c r="C24" s="77" t="s">
        <v>103</v>
      </c>
      <c r="D24" s="74"/>
      <c r="E24" s="74"/>
      <c r="F24" s="74"/>
      <c r="G24" s="74"/>
      <c r="H24" s="74"/>
      <c r="I24" s="75"/>
      <c r="J24" s="51"/>
    </row>
    <row r="25" spans="1:10">
      <c r="A25" s="50"/>
      <c r="B25" s="50"/>
      <c r="C25" s="77" t="s">
        <v>110</v>
      </c>
      <c r="D25" s="74"/>
      <c r="E25" s="74"/>
      <c r="F25" s="74"/>
      <c r="G25" s="74"/>
      <c r="H25" s="74"/>
      <c r="I25" s="75"/>
      <c r="J25" s="51"/>
    </row>
    <row r="26" spans="1:10">
      <c r="A26" s="50"/>
      <c r="B26" s="50"/>
      <c r="C26" s="78"/>
      <c r="D26" s="74"/>
      <c r="E26" s="74"/>
      <c r="F26" s="74"/>
      <c r="G26" s="74"/>
      <c r="H26" s="74"/>
      <c r="I26" s="75"/>
      <c r="J26" s="51"/>
    </row>
    <row r="27" spans="1:10">
      <c r="A27" s="50"/>
      <c r="B27" s="50"/>
      <c r="C27" s="59" t="s">
        <v>111</v>
      </c>
      <c r="D27" s="74"/>
      <c r="E27" s="74"/>
      <c r="F27" s="74"/>
      <c r="G27" s="74"/>
      <c r="H27" s="74"/>
      <c r="I27" s="75"/>
      <c r="J27" s="51"/>
    </row>
    <row r="28" spans="1:10">
      <c r="A28" s="50"/>
      <c r="B28" s="50"/>
      <c r="C28" s="59" t="s">
        <v>91</v>
      </c>
      <c r="D28" s="74"/>
      <c r="E28" s="74"/>
      <c r="F28" s="74"/>
      <c r="G28" s="74"/>
      <c r="H28" s="74"/>
      <c r="I28" s="75"/>
      <c r="J28" s="51"/>
    </row>
    <row r="29" spans="1:10">
      <c r="A29" s="50"/>
      <c r="B29" s="50"/>
      <c r="C29" s="59" t="s">
        <v>112</v>
      </c>
      <c r="D29" s="74"/>
      <c r="E29" s="74"/>
      <c r="F29" s="74"/>
      <c r="G29" s="74"/>
      <c r="H29" s="74"/>
      <c r="I29" s="75"/>
      <c r="J29" s="51"/>
    </row>
    <row r="30" spans="1:10">
      <c r="A30" s="50"/>
      <c r="B30" s="50"/>
      <c r="C30" s="59" t="s">
        <v>113</v>
      </c>
      <c r="D30" s="74"/>
      <c r="E30" s="74"/>
      <c r="F30" s="74"/>
      <c r="G30" s="74"/>
      <c r="H30" s="74"/>
      <c r="I30" s="75"/>
      <c r="J30" s="51"/>
    </row>
    <row r="31" spans="1:10">
      <c r="A31" s="50"/>
      <c r="B31" s="50"/>
      <c r="C31" s="59" t="s">
        <v>114</v>
      </c>
      <c r="D31" s="74"/>
      <c r="E31" s="74"/>
      <c r="F31" s="74"/>
      <c r="G31" s="74"/>
      <c r="H31" s="74"/>
      <c r="I31" s="75"/>
      <c r="J31" s="51"/>
    </row>
    <row r="32" spans="1:10">
      <c r="A32" s="50"/>
      <c r="B32" s="50"/>
      <c r="C32" s="59" t="s">
        <v>92</v>
      </c>
      <c r="D32" s="74"/>
      <c r="E32" s="74"/>
      <c r="F32" s="74"/>
      <c r="G32" s="74"/>
      <c r="H32" s="74"/>
      <c r="I32" s="75"/>
      <c r="J32" s="51"/>
    </row>
    <row r="33" spans="1:10">
      <c r="A33" s="50"/>
      <c r="B33" s="50"/>
      <c r="C33" s="59" t="s">
        <v>115</v>
      </c>
      <c r="D33" s="74"/>
      <c r="E33" s="74"/>
      <c r="F33" s="74"/>
      <c r="G33" s="74"/>
      <c r="H33" s="74"/>
      <c r="I33" s="75"/>
      <c r="J33" s="51"/>
    </row>
    <row r="34" spans="1:10">
      <c r="A34" s="50"/>
      <c r="B34" s="50"/>
      <c r="C34" s="59" t="s">
        <v>116</v>
      </c>
      <c r="D34" s="74"/>
      <c r="E34" s="74"/>
      <c r="F34" s="74"/>
      <c r="G34" s="74"/>
      <c r="H34" s="74"/>
      <c r="I34" s="75"/>
      <c r="J34" s="51"/>
    </row>
    <row r="35" spans="1:10" ht="15.75" thickBot="1">
      <c r="A35" s="50"/>
      <c r="B35" s="79"/>
      <c r="C35" s="80"/>
      <c r="D35" s="80"/>
      <c r="E35" s="80"/>
      <c r="F35" s="80"/>
      <c r="G35" s="80"/>
      <c r="H35" s="80"/>
      <c r="I35" s="81"/>
      <c r="J35" s="51"/>
    </row>
    <row r="36" spans="1:10">
      <c r="A36" s="50"/>
      <c r="B36" s="59"/>
      <c r="C36" s="59"/>
      <c r="D36" s="59"/>
      <c r="E36" s="59"/>
      <c r="F36" s="59"/>
      <c r="G36" s="59"/>
      <c r="H36" s="59"/>
      <c r="I36" s="59"/>
      <c r="J36" s="51"/>
    </row>
    <row r="37" spans="1:10" ht="15.75" thickBot="1">
      <c r="A37" s="50"/>
      <c r="B37" s="59"/>
      <c r="C37" s="59"/>
      <c r="D37" s="59"/>
      <c r="E37" s="59"/>
      <c r="F37" s="59"/>
      <c r="G37" s="59"/>
      <c r="H37" s="59"/>
      <c r="I37" s="59"/>
      <c r="J37" s="51"/>
    </row>
    <row r="38" spans="1:10">
      <c r="A38" s="50"/>
      <c r="B38" s="60"/>
      <c r="C38" s="61" t="s">
        <v>26</v>
      </c>
      <c r="D38" s="62"/>
      <c r="E38" s="62"/>
      <c r="F38" s="62"/>
      <c r="G38" s="62"/>
      <c r="H38" s="62"/>
      <c r="I38" s="63"/>
      <c r="J38" s="51"/>
    </row>
    <row r="39" spans="1:10" ht="15.75" thickBot="1">
      <c r="A39" s="50"/>
      <c r="B39" s="50"/>
      <c r="C39" s="54"/>
      <c r="D39" s="59"/>
      <c r="E39" s="59"/>
      <c r="F39" s="59"/>
      <c r="G39" s="59"/>
      <c r="H39" s="59"/>
      <c r="I39" s="51"/>
      <c r="J39" s="51"/>
    </row>
    <row r="40" spans="1:10">
      <c r="A40" s="50"/>
      <c r="B40" s="50"/>
      <c r="C40" s="285" t="s">
        <v>19</v>
      </c>
      <c r="D40" s="286"/>
      <c r="E40" s="287"/>
      <c r="F40" s="288" t="s">
        <v>20</v>
      </c>
      <c r="G40" s="288" t="s">
        <v>21</v>
      </c>
      <c r="H40" s="290" t="s">
        <v>22</v>
      </c>
      <c r="I40" s="291"/>
      <c r="J40" s="51"/>
    </row>
    <row r="41" spans="1:10">
      <c r="A41" s="50"/>
      <c r="B41" s="50"/>
      <c r="C41" s="82" t="s">
        <v>23</v>
      </c>
      <c r="D41" s="294" t="s">
        <v>24</v>
      </c>
      <c r="E41" s="295"/>
      <c r="F41" s="289"/>
      <c r="G41" s="289"/>
      <c r="H41" s="292"/>
      <c r="I41" s="293"/>
      <c r="J41" s="51"/>
    </row>
    <row r="42" spans="1:10">
      <c r="A42" s="50"/>
      <c r="B42" s="50"/>
      <c r="C42" s="66" t="s">
        <v>241</v>
      </c>
      <c r="D42" t="s">
        <v>252</v>
      </c>
      <c r="F42" s="254" t="s">
        <v>253</v>
      </c>
      <c r="G42" s="84" t="s">
        <v>257</v>
      </c>
      <c r="H42" s="274">
        <v>300000</v>
      </c>
      <c r="I42" s="275"/>
      <c r="J42" s="51"/>
    </row>
    <row r="43" spans="1:10">
      <c r="A43" s="50"/>
      <c r="B43" s="50"/>
      <c r="C43" s="69" t="s">
        <v>242</v>
      </c>
      <c r="D43" s="313" t="s">
        <v>251</v>
      </c>
      <c r="E43" s="273"/>
      <c r="F43" s="261" t="s">
        <v>254</v>
      </c>
      <c r="G43" s="84" t="s">
        <v>257</v>
      </c>
      <c r="H43" s="274">
        <v>125000</v>
      </c>
      <c r="I43" s="275"/>
      <c r="J43" s="51"/>
    </row>
    <row r="44" spans="1:10">
      <c r="A44" s="50"/>
      <c r="B44" s="50"/>
      <c r="C44" s="69" t="s">
        <v>243</v>
      </c>
      <c r="D44" s="260" t="s">
        <v>247</v>
      </c>
      <c r="E44" s="86"/>
      <c r="F44" s="261" t="s">
        <v>254</v>
      </c>
      <c r="G44" s="84" t="s">
        <v>257</v>
      </c>
      <c r="H44" s="274">
        <v>125000</v>
      </c>
      <c r="I44" s="275"/>
      <c r="J44" s="51"/>
    </row>
    <row r="45" spans="1:10">
      <c r="A45" s="50"/>
      <c r="B45" s="50"/>
      <c r="C45" s="69" t="s">
        <v>244</v>
      </c>
      <c r="D45" s="260" t="s">
        <v>248</v>
      </c>
      <c r="E45" s="86"/>
      <c r="F45" s="261" t="s">
        <v>256</v>
      </c>
      <c r="G45" s="84" t="s">
        <v>257</v>
      </c>
      <c r="H45" s="274">
        <v>121000</v>
      </c>
      <c r="I45" s="275"/>
      <c r="J45" s="51"/>
    </row>
    <row r="46" spans="1:10">
      <c r="A46" s="50"/>
      <c r="B46" s="50"/>
      <c r="C46" s="69" t="s">
        <v>245</v>
      </c>
      <c r="D46" s="260" t="s">
        <v>249</v>
      </c>
      <c r="E46" s="86"/>
      <c r="F46" s="261" t="s">
        <v>254</v>
      </c>
      <c r="G46" s="84" t="s">
        <v>257</v>
      </c>
      <c r="H46" s="274">
        <v>125000</v>
      </c>
      <c r="I46" s="275"/>
      <c r="J46" s="51"/>
    </row>
    <row r="47" spans="1:10">
      <c r="A47" s="50"/>
      <c r="B47" s="50"/>
      <c r="C47" s="69" t="s">
        <v>246</v>
      </c>
      <c r="D47" s="260" t="s">
        <v>250</v>
      </c>
      <c r="E47" s="86"/>
      <c r="F47" s="261" t="s">
        <v>255</v>
      </c>
      <c r="G47" s="84" t="s">
        <v>257</v>
      </c>
      <c r="H47" s="274">
        <v>75000</v>
      </c>
      <c r="I47" s="275"/>
      <c r="J47" s="51"/>
    </row>
    <row r="48" spans="1:10" s="242" customFormat="1" ht="15.75" thickBot="1">
      <c r="A48" s="53"/>
      <c r="B48" s="53"/>
      <c r="C48" s="238" t="s">
        <v>2</v>
      </c>
      <c r="D48" s="296">
        <v>6</v>
      </c>
      <c r="E48" s="297"/>
      <c r="F48" s="255"/>
      <c r="G48" s="243"/>
      <c r="H48" s="298">
        <f>SUM(H42:H47)</f>
        <v>871000</v>
      </c>
      <c r="I48" s="299"/>
      <c r="J48" s="57"/>
    </row>
    <row r="49" spans="1:10">
      <c r="A49" s="50"/>
      <c r="B49" s="50"/>
      <c r="C49" s="59" t="s">
        <v>27</v>
      </c>
      <c r="D49" s="74"/>
      <c r="E49" s="74"/>
      <c r="F49" s="74"/>
      <c r="G49" s="74"/>
      <c r="H49" s="74"/>
      <c r="I49" s="75"/>
      <c r="J49" s="51"/>
    </row>
    <row r="50" spans="1:10">
      <c r="A50" s="50"/>
      <c r="B50" s="50"/>
      <c r="C50" s="77" t="s">
        <v>117</v>
      </c>
      <c r="D50" s="74"/>
      <c r="E50" s="74"/>
      <c r="F50" s="74"/>
      <c r="G50" s="74"/>
      <c r="H50" s="74"/>
      <c r="I50" s="75"/>
      <c r="J50" s="51"/>
    </row>
    <row r="51" spans="1:10">
      <c r="A51" s="50"/>
      <c r="B51" s="50"/>
      <c r="C51" s="59" t="s">
        <v>118</v>
      </c>
      <c r="D51" s="77"/>
      <c r="E51" s="93"/>
      <c r="F51" s="94"/>
      <c r="G51" s="94"/>
      <c r="H51" s="94"/>
      <c r="I51" s="95"/>
      <c r="J51" s="51"/>
    </row>
    <row r="52" spans="1:10">
      <c r="A52" s="50"/>
      <c r="B52" s="50"/>
      <c r="C52" s="77" t="s">
        <v>119</v>
      </c>
      <c r="D52" s="77"/>
      <c r="E52" s="93"/>
      <c r="F52" s="94"/>
      <c r="G52" s="94"/>
      <c r="H52" s="94"/>
      <c r="I52" s="95"/>
      <c r="J52" s="51"/>
    </row>
    <row r="53" spans="1:10">
      <c r="A53" s="50"/>
      <c r="B53" s="50"/>
      <c r="C53" s="77" t="s">
        <v>120</v>
      </c>
      <c r="D53" s="74"/>
      <c r="E53" s="74"/>
      <c r="F53" s="74"/>
      <c r="G53" s="74"/>
      <c r="H53" s="74"/>
      <c r="I53" s="75"/>
      <c r="J53" s="51"/>
    </row>
    <row r="54" spans="1:10">
      <c r="A54" s="50"/>
      <c r="B54" s="50"/>
      <c r="C54" s="77" t="s">
        <v>121</v>
      </c>
      <c r="D54" s="74"/>
      <c r="E54" s="74"/>
      <c r="F54" s="74"/>
      <c r="G54" s="74"/>
      <c r="H54" s="74"/>
      <c r="I54" s="75"/>
      <c r="J54" s="51"/>
    </row>
    <row r="55" spans="1:10" ht="15.75" thickBot="1">
      <c r="A55" s="50"/>
      <c r="B55" s="79"/>
      <c r="C55" s="80" t="s">
        <v>122</v>
      </c>
      <c r="D55" s="96"/>
      <c r="E55" s="96"/>
      <c r="F55" s="96"/>
      <c r="G55" s="96"/>
      <c r="H55" s="96"/>
      <c r="I55" s="97"/>
      <c r="J55" s="51"/>
    </row>
    <row r="56" spans="1:10" ht="15.75" thickBot="1">
      <c r="A56" s="50"/>
      <c r="B56" s="59"/>
      <c r="C56" s="59"/>
      <c r="D56" s="59"/>
      <c r="E56" s="59"/>
      <c r="F56" s="59"/>
      <c r="G56" s="59"/>
      <c r="H56" s="59"/>
      <c r="I56" s="59"/>
      <c r="J56" s="51"/>
    </row>
    <row r="57" spans="1:10">
      <c r="A57" s="50"/>
      <c r="B57" s="46"/>
      <c r="C57" s="98" t="s">
        <v>28</v>
      </c>
      <c r="D57" s="48"/>
      <c r="E57" s="48"/>
      <c r="F57" s="48"/>
      <c r="G57" s="48"/>
      <c r="H57" s="48"/>
      <c r="I57" s="49"/>
      <c r="J57" s="99"/>
    </row>
    <row r="58" spans="1:10" ht="15.75" thickBot="1">
      <c r="A58" s="50"/>
      <c r="B58" s="100"/>
      <c r="C58" s="101"/>
      <c r="D58" s="101"/>
      <c r="E58" s="101"/>
      <c r="F58" s="101"/>
      <c r="G58" s="101"/>
      <c r="H58" s="101"/>
      <c r="I58" s="99"/>
      <c r="J58" s="99"/>
    </row>
    <row r="59" spans="1:10">
      <c r="A59" s="53"/>
      <c r="B59" s="102"/>
      <c r="C59" s="300" t="s">
        <v>19</v>
      </c>
      <c r="D59" s="301"/>
      <c r="E59" s="288" t="s">
        <v>20</v>
      </c>
      <c r="F59" s="288" t="s">
        <v>21</v>
      </c>
      <c r="G59" s="288" t="s">
        <v>22</v>
      </c>
      <c r="H59" s="288"/>
      <c r="I59" s="302"/>
      <c r="J59" s="57"/>
    </row>
    <row r="60" spans="1:10">
      <c r="A60" s="53"/>
      <c r="B60" s="102"/>
      <c r="C60" s="82" t="s">
        <v>23</v>
      </c>
      <c r="D60" s="103" t="s">
        <v>24</v>
      </c>
      <c r="E60" s="289"/>
      <c r="F60" s="289"/>
      <c r="G60" s="104" t="s">
        <v>29</v>
      </c>
      <c r="H60" s="104" t="s">
        <v>30</v>
      </c>
      <c r="I60" s="105" t="s">
        <v>31</v>
      </c>
      <c r="J60" s="57"/>
    </row>
    <row r="61" spans="1:10">
      <c r="A61" s="50"/>
      <c r="B61" s="100"/>
      <c r="C61" s="106"/>
      <c r="D61" s="107"/>
      <c r="E61" s="108"/>
      <c r="F61" s="109"/>
      <c r="G61" s="110"/>
      <c r="H61" s="111"/>
      <c r="I61" s="112"/>
      <c r="J61" s="51"/>
    </row>
    <row r="62" spans="1:10">
      <c r="A62" s="50"/>
      <c r="B62" s="100"/>
      <c r="C62" s="113"/>
      <c r="D62" s="114"/>
      <c r="E62" s="115"/>
      <c r="F62" s="116"/>
      <c r="G62" s="117"/>
      <c r="H62" s="118"/>
      <c r="I62" s="119"/>
      <c r="J62" s="51"/>
    </row>
    <row r="63" spans="1:10" ht="15.75" thickBot="1">
      <c r="A63" s="50"/>
      <c r="B63" s="100"/>
      <c r="C63" s="120"/>
      <c r="D63" s="121"/>
      <c r="E63" s="122"/>
      <c r="F63" s="123"/>
      <c r="G63" s="124"/>
      <c r="H63" s="125"/>
      <c r="I63" s="126"/>
      <c r="J63" s="51"/>
    </row>
    <row r="64" spans="1:10">
      <c r="A64" s="50"/>
      <c r="B64" s="100"/>
      <c r="C64" s="127" t="s">
        <v>25</v>
      </c>
      <c r="D64" s="128"/>
      <c r="E64" s="129"/>
      <c r="F64" s="130"/>
      <c r="G64" s="130"/>
      <c r="H64" s="131"/>
      <c r="I64" s="49"/>
      <c r="J64" s="51"/>
    </row>
    <row r="65" spans="1:10">
      <c r="A65" s="50"/>
      <c r="B65" s="100"/>
      <c r="C65" s="309" t="s">
        <v>123</v>
      </c>
      <c r="D65" s="310"/>
      <c r="E65" s="310"/>
      <c r="F65" s="310"/>
      <c r="G65" s="310"/>
      <c r="H65" s="310"/>
      <c r="I65" s="311"/>
      <c r="J65" s="99"/>
    </row>
    <row r="66" spans="1:10">
      <c r="A66" s="50"/>
      <c r="B66" s="100"/>
      <c r="C66" s="132" t="s">
        <v>124</v>
      </c>
      <c r="D66" s="133"/>
      <c r="E66" s="133"/>
      <c r="F66" s="133"/>
      <c r="G66" s="133"/>
      <c r="H66" s="133"/>
      <c r="I66" s="134"/>
      <c r="J66" s="99"/>
    </row>
    <row r="67" spans="1:10" ht="15.75" thickBot="1">
      <c r="A67" s="50"/>
      <c r="B67" s="135"/>
      <c r="C67" s="136" t="s">
        <v>125</v>
      </c>
      <c r="D67" s="137"/>
      <c r="E67" s="138"/>
      <c r="F67" s="139"/>
      <c r="G67" s="139"/>
      <c r="H67" s="139"/>
      <c r="I67" s="140"/>
      <c r="J67" s="99"/>
    </row>
    <row r="68" spans="1:10" ht="15.75" thickBot="1">
      <c r="A68" s="50"/>
      <c r="B68" s="101"/>
      <c r="C68" s="141"/>
      <c r="D68" s="142"/>
      <c r="E68" s="143"/>
      <c r="F68" s="144"/>
      <c r="G68" s="144"/>
      <c r="H68" s="144"/>
      <c r="I68" s="144"/>
      <c r="J68" s="99"/>
    </row>
    <row r="69" spans="1:10">
      <c r="A69" s="50"/>
      <c r="B69" s="46"/>
      <c r="C69" s="98" t="s">
        <v>32</v>
      </c>
      <c r="D69" s="48"/>
      <c r="E69" s="48"/>
      <c r="F69" s="48"/>
      <c r="G69" s="48"/>
      <c r="H69" s="48"/>
      <c r="I69" s="49"/>
      <c r="J69" s="99"/>
    </row>
    <row r="70" spans="1:10" ht="15.75" thickBot="1">
      <c r="A70" s="50"/>
      <c r="B70" s="100"/>
      <c r="C70" s="101"/>
      <c r="D70" s="101"/>
      <c r="E70" s="101"/>
      <c r="F70" s="101"/>
      <c r="G70" s="101"/>
      <c r="H70" s="101"/>
      <c r="I70" s="99"/>
      <c r="J70" s="99"/>
    </row>
    <row r="71" spans="1:10">
      <c r="A71" s="53"/>
      <c r="B71" s="102"/>
      <c r="C71" s="300" t="s">
        <v>19</v>
      </c>
      <c r="D71" s="301"/>
      <c r="E71" s="288" t="s">
        <v>20</v>
      </c>
      <c r="F71" s="288" t="s">
        <v>21</v>
      </c>
      <c r="G71" s="288" t="s">
        <v>22</v>
      </c>
      <c r="H71" s="288"/>
      <c r="I71" s="302"/>
      <c r="J71" s="57"/>
    </row>
    <row r="72" spans="1:10">
      <c r="A72" s="53"/>
      <c r="B72" s="102"/>
      <c r="C72" s="82" t="s">
        <v>23</v>
      </c>
      <c r="D72" s="103" t="s">
        <v>24</v>
      </c>
      <c r="E72" s="289"/>
      <c r="F72" s="289"/>
      <c r="G72" s="104" t="s">
        <v>29</v>
      </c>
      <c r="H72" s="104" t="s">
        <v>30</v>
      </c>
      <c r="I72" s="105" t="s">
        <v>31</v>
      </c>
      <c r="J72" s="57"/>
    </row>
    <row r="73" spans="1:10">
      <c r="A73" s="50"/>
      <c r="B73" s="100"/>
      <c r="C73" s="106"/>
      <c r="D73" s="107"/>
      <c r="E73" s="108"/>
      <c r="F73" s="117"/>
      <c r="G73" s="145"/>
      <c r="H73" s="145"/>
      <c r="I73" s="112"/>
      <c r="J73" s="51"/>
    </row>
    <row r="74" spans="1:10">
      <c r="A74" s="50"/>
      <c r="B74" s="100"/>
      <c r="C74" s="113"/>
      <c r="D74" s="114"/>
      <c r="E74" s="115"/>
      <c r="F74" s="146"/>
      <c r="G74" s="147"/>
      <c r="H74" s="147"/>
      <c r="I74" s="119"/>
      <c r="J74" s="51"/>
    </row>
    <row r="75" spans="1:10" ht="15.75" thickBot="1">
      <c r="A75" s="50"/>
      <c r="B75" s="100"/>
      <c r="C75" s="120"/>
      <c r="D75" s="121"/>
      <c r="E75" s="122"/>
      <c r="F75" s="148"/>
      <c r="G75" s="149"/>
      <c r="H75" s="149"/>
      <c r="I75" s="126"/>
      <c r="J75" s="51"/>
    </row>
    <row r="76" spans="1:10">
      <c r="A76" s="50"/>
      <c r="B76" s="100"/>
      <c r="C76" s="59" t="s">
        <v>25</v>
      </c>
      <c r="D76" s="142"/>
      <c r="E76" s="143"/>
      <c r="F76" s="144"/>
      <c r="G76" s="144"/>
      <c r="H76" s="144"/>
      <c r="I76" s="150"/>
      <c r="J76" s="99"/>
    </row>
    <row r="77" spans="1:10">
      <c r="A77" s="50"/>
      <c r="B77" s="100"/>
      <c r="C77" s="312" t="s">
        <v>126</v>
      </c>
      <c r="D77" s="312"/>
      <c r="E77" s="312"/>
      <c r="F77" s="312"/>
      <c r="G77" s="312"/>
      <c r="H77" s="312"/>
      <c r="I77" s="151"/>
      <c r="J77" s="99"/>
    </row>
    <row r="78" spans="1:10" ht="15.75" thickBot="1">
      <c r="A78" s="50"/>
      <c r="B78" s="100"/>
      <c r="C78" s="137" t="s">
        <v>127</v>
      </c>
      <c r="D78" s="152"/>
      <c r="E78" s="152"/>
      <c r="F78" s="152"/>
      <c r="G78" s="152"/>
      <c r="H78" s="152"/>
      <c r="I78" s="153"/>
      <c r="J78" s="99"/>
    </row>
    <row r="79" spans="1:10" ht="15.75" thickBot="1">
      <c r="A79" s="50"/>
      <c r="B79" s="154"/>
      <c r="C79" s="154"/>
      <c r="D79" s="154"/>
      <c r="E79" s="154"/>
      <c r="F79" s="154"/>
      <c r="G79" s="154"/>
      <c r="H79" s="154"/>
      <c r="I79" s="154"/>
      <c r="J79" s="99"/>
    </row>
    <row r="80" spans="1:10" ht="36">
      <c r="A80" s="155"/>
      <c r="B80" s="156"/>
      <c r="C80" s="157" t="s">
        <v>100</v>
      </c>
      <c r="D80" s="158"/>
      <c r="E80" s="158"/>
      <c r="F80" s="159"/>
      <c r="G80" s="160" t="s">
        <v>33</v>
      </c>
      <c r="H80" s="160" t="s">
        <v>34</v>
      </c>
      <c r="I80" s="161" t="s">
        <v>35</v>
      </c>
      <c r="J80" s="162"/>
    </row>
    <row r="81" spans="1:10">
      <c r="A81" s="155"/>
      <c r="B81" s="155"/>
      <c r="C81" s="163" t="s">
        <v>36</v>
      </c>
      <c r="D81" s="164"/>
      <c r="E81" s="164"/>
      <c r="F81" s="164"/>
      <c r="G81" s="165"/>
      <c r="H81" s="165"/>
      <c r="I81" s="166"/>
      <c r="J81" s="162"/>
    </row>
    <row r="82" spans="1:10">
      <c r="A82" s="155"/>
      <c r="B82" s="155"/>
      <c r="C82" s="163" t="s">
        <v>37</v>
      </c>
      <c r="D82" s="164"/>
      <c r="E82" s="164"/>
      <c r="F82" s="164"/>
      <c r="G82" s="165"/>
      <c r="H82" s="165"/>
      <c r="I82" s="166"/>
      <c r="J82" s="162"/>
    </row>
    <row r="83" spans="1:10">
      <c r="A83" s="155"/>
      <c r="B83" s="155"/>
      <c r="C83" s="167" t="s">
        <v>38</v>
      </c>
      <c r="D83" s="168"/>
      <c r="E83" s="168"/>
      <c r="F83" s="168"/>
      <c r="G83" s="165"/>
      <c r="H83" s="165">
        <v>1083400.3999999999</v>
      </c>
      <c r="I83" s="166">
        <v>1083400.3999999999</v>
      </c>
      <c r="J83" s="162"/>
    </row>
    <row r="84" spans="1:10">
      <c r="A84" s="155"/>
      <c r="B84" s="155"/>
      <c r="C84" s="163" t="s">
        <v>39</v>
      </c>
      <c r="D84" s="164"/>
      <c r="E84" s="164"/>
      <c r="F84" s="164"/>
      <c r="G84" s="165"/>
      <c r="H84" s="165"/>
      <c r="I84" s="166"/>
      <c r="J84" s="162"/>
    </row>
    <row r="85" spans="1:10">
      <c r="A85" s="155"/>
      <c r="B85" s="155"/>
      <c r="C85" s="163" t="s">
        <v>40</v>
      </c>
      <c r="D85" s="164"/>
      <c r="E85" s="164"/>
      <c r="F85" s="164"/>
      <c r="G85" s="165"/>
      <c r="H85" s="165"/>
      <c r="I85" s="166"/>
      <c r="J85" s="162"/>
    </row>
    <row r="86" spans="1:10">
      <c r="A86" s="155"/>
      <c r="B86" s="155"/>
      <c r="C86" s="167" t="s">
        <v>41</v>
      </c>
      <c r="D86" s="168"/>
      <c r="E86" s="168"/>
      <c r="F86" s="168"/>
      <c r="G86" s="165"/>
      <c r="H86" s="165"/>
      <c r="I86" s="166"/>
      <c r="J86" s="162"/>
    </row>
    <row r="87" spans="1:10">
      <c r="A87" s="155"/>
      <c r="B87" s="155"/>
      <c r="C87" s="167" t="s">
        <v>104</v>
      </c>
      <c r="D87" s="168"/>
      <c r="E87" s="168"/>
      <c r="F87" s="168"/>
      <c r="G87" s="165"/>
      <c r="H87" s="165"/>
      <c r="I87" s="166"/>
      <c r="J87" s="162"/>
    </row>
    <row r="88" spans="1:10">
      <c r="A88" s="155"/>
      <c r="B88" s="155"/>
      <c r="C88" s="167" t="s">
        <v>42</v>
      </c>
      <c r="D88" s="168"/>
      <c r="E88" s="168"/>
      <c r="F88" s="168"/>
      <c r="G88" s="165"/>
      <c r="H88" s="165"/>
      <c r="I88" s="166"/>
      <c r="J88" s="162"/>
    </row>
    <row r="89" spans="1:10">
      <c r="A89" s="155"/>
      <c r="B89" s="155"/>
      <c r="C89" s="167" t="s">
        <v>43</v>
      </c>
      <c r="D89" s="168"/>
      <c r="E89" s="168"/>
      <c r="F89" s="168"/>
      <c r="G89" s="165"/>
      <c r="H89" s="165"/>
      <c r="I89" s="166"/>
      <c r="J89" s="162"/>
    </row>
    <row r="90" spans="1:10">
      <c r="A90" s="155"/>
      <c r="B90" s="155"/>
      <c r="C90" s="167" t="s">
        <v>44</v>
      </c>
      <c r="D90" s="168"/>
      <c r="E90" s="168"/>
      <c r="F90" s="168"/>
      <c r="G90" s="165"/>
      <c r="H90" s="165"/>
      <c r="I90" s="166"/>
      <c r="J90" s="162"/>
    </row>
    <row r="91" spans="1:10">
      <c r="A91" s="155"/>
      <c r="B91" s="155"/>
      <c r="C91" s="167" t="s">
        <v>45</v>
      </c>
      <c r="D91" s="168"/>
      <c r="E91" s="168"/>
      <c r="F91" s="168"/>
      <c r="G91" s="169"/>
      <c r="H91" s="165"/>
      <c r="I91" s="166"/>
      <c r="J91" s="162"/>
    </row>
    <row r="92" spans="1:10">
      <c r="A92" s="155"/>
      <c r="B92" s="155"/>
      <c r="C92" s="167" t="s">
        <v>46</v>
      </c>
      <c r="D92" s="168"/>
      <c r="E92" s="168"/>
      <c r="F92" s="168"/>
      <c r="G92" s="169"/>
      <c r="H92" s="165"/>
      <c r="I92" s="166"/>
      <c r="J92" s="162"/>
    </row>
    <row r="93" spans="1:10">
      <c r="A93" s="155"/>
      <c r="B93" s="155"/>
      <c r="C93" s="170" t="s">
        <v>2</v>
      </c>
      <c r="D93" s="58"/>
      <c r="E93" s="58"/>
      <c r="F93" s="58"/>
      <c r="G93" s="171"/>
      <c r="H93" s="171">
        <f>SUM(H83:H92)</f>
        <v>1083400.3999999999</v>
      </c>
      <c r="I93" s="171">
        <f>SUM(I83:I92)</f>
        <v>1083400.3999999999</v>
      </c>
      <c r="J93" s="162"/>
    </row>
    <row r="94" spans="1:10">
      <c r="A94" s="155"/>
      <c r="B94" s="155"/>
      <c r="C94" s="133" t="s">
        <v>47</v>
      </c>
      <c r="D94" s="172"/>
      <c r="E94" s="172"/>
      <c r="F94" s="56"/>
      <c r="G94" s="173"/>
      <c r="H94" s="173"/>
      <c r="I94" s="173"/>
      <c r="J94" s="162"/>
    </row>
    <row r="95" spans="1:10" ht="15.75" thickBot="1">
      <c r="A95" s="155"/>
      <c r="B95" s="174"/>
      <c r="C95" s="175" t="s">
        <v>99</v>
      </c>
      <c r="D95" s="175"/>
      <c r="E95" s="175"/>
      <c r="F95" s="176"/>
      <c r="G95" s="177"/>
      <c r="H95" s="177"/>
      <c r="I95" s="178"/>
      <c r="J95" s="162"/>
    </row>
    <row r="96" spans="1:10" ht="15.75" thickBot="1">
      <c r="A96" s="50"/>
      <c r="B96" s="59"/>
      <c r="C96" s="59"/>
      <c r="D96" s="59"/>
      <c r="E96" s="59"/>
      <c r="F96" s="59"/>
      <c r="G96" s="59"/>
      <c r="H96" s="59"/>
      <c r="I96" s="59"/>
      <c r="J96" s="51"/>
    </row>
    <row r="97" spans="1:10">
      <c r="A97" s="102"/>
      <c r="B97" s="179"/>
      <c r="C97" s="98" t="s">
        <v>48</v>
      </c>
      <c r="D97" s="47"/>
      <c r="E97" s="47"/>
      <c r="F97" s="98"/>
      <c r="G97" s="98"/>
      <c r="H97" s="98"/>
      <c r="I97" s="180"/>
      <c r="J97" s="181"/>
    </row>
    <row r="98" spans="1:10">
      <c r="A98" s="182"/>
      <c r="B98" s="182"/>
      <c r="C98" s="183"/>
      <c r="D98" s="133"/>
      <c r="E98" s="133"/>
      <c r="F98" s="133"/>
      <c r="G98" s="133"/>
      <c r="H98" s="133"/>
      <c r="I98" s="184" t="s">
        <v>22</v>
      </c>
      <c r="J98" s="185"/>
    </row>
    <row r="99" spans="1:10">
      <c r="A99" s="182"/>
      <c r="B99" s="182"/>
      <c r="C99" s="186" t="s">
        <v>49</v>
      </c>
      <c r="D99" s="187"/>
      <c r="E99" s="187"/>
      <c r="F99" s="187"/>
      <c r="G99" s="187"/>
      <c r="H99" s="188"/>
      <c r="I99" s="166"/>
      <c r="J99" s="185"/>
    </row>
    <row r="100" spans="1:10">
      <c r="A100" s="182"/>
      <c r="B100" s="182"/>
      <c r="C100" s="189" t="s">
        <v>50</v>
      </c>
      <c r="D100" s="187"/>
      <c r="E100" s="187"/>
      <c r="F100" s="187"/>
      <c r="G100" s="187"/>
      <c r="H100" s="187"/>
      <c r="I100" s="166"/>
      <c r="J100" s="185"/>
    </row>
    <row r="101" spans="1:10">
      <c r="A101" s="182"/>
      <c r="B101" s="182"/>
      <c r="C101" s="190" t="s">
        <v>2</v>
      </c>
      <c r="D101" s="187"/>
      <c r="E101" s="187"/>
      <c r="F101" s="187"/>
      <c r="G101" s="187"/>
      <c r="H101" s="187"/>
      <c r="I101" s="166"/>
      <c r="J101" s="185"/>
    </row>
    <row r="102" spans="1:10" ht="15.75" thickBot="1">
      <c r="A102" s="182"/>
      <c r="B102" s="191"/>
      <c r="C102" s="192" t="s">
        <v>98</v>
      </c>
      <c r="D102" s="192"/>
      <c r="E102" s="193"/>
      <c r="F102" s="193"/>
      <c r="G102" s="177"/>
      <c r="H102" s="177"/>
      <c r="I102" s="194"/>
      <c r="J102" s="185"/>
    </row>
    <row r="103" spans="1:10" ht="15.75" thickBot="1">
      <c r="A103" s="100"/>
      <c r="B103" s="101"/>
      <c r="C103" s="101"/>
      <c r="D103" s="101"/>
      <c r="E103" s="101"/>
      <c r="F103" s="101"/>
      <c r="G103" s="101"/>
      <c r="H103" s="101"/>
      <c r="I103" s="101"/>
      <c r="J103" s="99"/>
    </row>
    <row r="104" spans="1:10">
      <c r="A104" s="100"/>
      <c r="B104" s="46"/>
      <c r="C104" s="61" t="s">
        <v>51</v>
      </c>
      <c r="D104" s="48"/>
      <c r="E104" s="48"/>
      <c r="F104" s="48"/>
      <c r="G104" s="303" t="s">
        <v>22</v>
      </c>
      <c r="H104" s="304"/>
      <c r="I104" s="305"/>
      <c r="J104" s="99"/>
    </row>
    <row r="105" spans="1:10">
      <c r="A105" s="100"/>
      <c r="B105" s="100"/>
      <c r="C105" s="195" t="s">
        <v>52</v>
      </c>
      <c r="D105" s="196"/>
      <c r="E105" s="195"/>
      <c r="F105" s="197" t="s">
        <v>53</v>
      </c>
      <c r="G105" s="104" t="s">
        <v>29</v>
      </c>
      <c r="H105" s="104" t="s">
        <v>30</v>
      </c>
      <c r="I105" s="105" t="s">
        <v>31</v>
      </c>
      <c r="J105" s="99"/>
    </row>
    <row r="106" spans="1:10">
      <c r="A106" s="198"/>
      <c r="B106" s="198"/>
      <c r="C106" s="199" t="s">
        <v>54</v>
      </c>
      <c r="D106" s="195"/>
      <c r="E106" s="199"/>
      <c r="F106" s="231">
        <v>2</v>
      </c>
      <c r="G106" s="233">
        <v>3462601.6</v>
      </c>
      <c r="H106" s="200"/>
      <c r="I106" s="201"/>
      <c r="J106" s="202"/>
    </row>
    <row r="107" spans="1:10">
      <c r="A107" s="182"/>
      <c r="B107" s="182"/>
      <c r="C107" s="199" t="s">
        <v>55</v>
      </c>
      <c r="D107" s="199"/>
      <c r="E107" s="199"/>
      <c r="F107" s="231">
        <v>6</v>
      </c>
      <c r="G107" s="233">
        <v>871000</v>
      </c>
      <c r="H107" s="204"/>
      <c r="I107" s="205"/>
      <c r="J107" s="185"/>
    </row>
    <row r="108" spans="1:10">
      <c r="A108" s="182"/>
      <c r="B108" s="182"/>
      <c r="C108" s="199" t="s">
        <v>56</v>
      </c>
      <c r="D108" s="199"/>
      <c r="E108" s="199"/>
      <c r="F108" s="231"/>
      <c r="G108" s="233"/>
      <c r="H108" s="203"/>
      <c r="I108" s="166"/>
      <c r="J108" s="185"/>
    </row>
    <row r="109" spans="1:10">
      <c r="A109" s="182"/>
      <c r="B109" s="182"/>
      <c r="C109" s="199" t="s">
        <v>57</v>
      </c>
      <c r="D109" s="199"/>
      <c r="E109" s="199"/>
      <c r="F109" s="231"/>
      <c r="G109" s="203"/>
      <c r="H109" s="203"/>
      <c r="I109" s="166"/>
      <c r="J109" s="185"/>
    </row>
    <row r="110" spans="1:10">
      <c r="A110" s="182"/>
      <c r="B110" s="182"/>
      <c r="C110" s="206" t="s">
        <v>58</v>
      </c>
      <c r="D110" s="199"/>
      <c r="E110" s="199"/>
      <c r="F110" s="232"/>
      <c r="G110" s="203"/>
      <c r="H110" s="204"/>
      <c r="I110" s="205"/>
      <c r="J110" s="185"/>
    </row>
    <row r="111" spans="1:10">
      <c r="A111" s="182"/>
      <c r="B111" s="182"/>
      <c r="C111" s="206" t="s">
        <v>59</v>
      </c>
      <c r="D111" s="199"/>
      <c r="E111" s="199"/>
      <c r="F111" s="232"/>
      <c r="G111" s="204"/>
      <c r="H111" s="203"/>
      <c r="I111" s="166">
        <v>1083400.3999999999</v>
      </c>
      <c r="J111" s="185"/>
    </row>
    <row r="112" spans="1:10">
      <c r="A112" s="182"/>
      <c r="B112" s="182"/>
      <c r="C112" s="206" t="s">
        <v>60</v>
      </c>
      <c r="D112" s="199"/>
      <c r="E112" s="199"/>
      <c r="F112" s="231"/>
      <c r="G112" s="204"/>
      <c r="H112" s="204"/>
      <c r="I112" s="166"/>
      <c r="J112" s="185"/>
    </row>
    <row r="113" spans="1:10">
      <c r="A113" s="182"/>
      <c r="B113" s="182"/>
      <c r="C113" s="207" t="s">
        <v>61</v>
      </c>
      <c r="D113" s="199"/>
      <c r="E113" s="207"/>
      <c r="F113" s="262"/>
      <c r="G113" s="235">
        <f>SUM(G106:G110)</f>
        <v>4333601.5999999996</v>
      </c>
      <c r="H113" s="235"/>
      <c r="I113" s="236">
        <f>I108+I109+I111+I112</f>
        <v>1083400.3999999999</v>
      </c>
      <c r="J113" s="185"/>
    </row>
    <row r="114" spans="1:10" ht="15.75" thickBot="1">
      <c r="A114" s="182"/>
      <c r="B114" s="191"/>
      <c r="C114" s="208" t="s">
        <v>62</v>
      </c>
      <c r="D114" s="209"/>
      <c r="E114" s="208"/>
      <c r="F114" s="237">
        <v>8</v>
      </c>
      <c r="G114" s="306">
        <f>F113+G113+H113+I113</f>
        <v>5417002</v>
      </c>
      <c r="H114" s="307"/>
      <c r="I114" s="308"/>
      <c r="J114" s="185"/>
    </row>
    <row r="115" spans="1:10" ht="15.75" thickBot="1">
      <c r="A115" s="79"/>
      <c r="B115" s="80"/>
      <c r="C115" s="80"/>
      <c r="D115" s="80"/>
      <c r="E115" s="80"/>
      <c r="F115" s="80"/>
      <c r="G115" s="80"/>
      <c r="H115" s="80"/>
      <c r="I115" s="80"/>
      <c r="J115" s="81"/>
    </row>
  </sheetData>
  <mergeCells count="33">
    <mergeCell ref="H44:I44"/>
    <mergeCell ref="H45:I45"/>
    <mergeCell ref="H46:I46"/>
    <mergeCell ref="H47:I47"/>
    <mergeCell ref="G104:I104"/>
    <mergeCell ref="G114:I114"/>
    <mergeCell ref="C65:I65"/>
    <mergeCell ref="C71:D71"/>
    <mergeCell ref="E71:E72"/>
    <mergeCell ref="F71:F72"/>
    <mergeCell ref="G71:I71"/>
    <mergeCell ref="C77:H77"/>
    <mergeCell ref="D48:E48"/>
    <mergeCell ref="H48:I48"/>
    <mergeCell ref="C59:D59"/>
    <mergeCell ref="E59:E60"/>
    <mergeCell ref="F59:F60"/>
    <mergeCell ref="G59:I59"/>
    <mergeCell ref="D43:E43"/>
    <mergeCell ref="H42:I42"/>
    <mergeCell ref="B3:I5"/>
    <mergeCell ref="C15:D15"/>
    <mergeCell ref="E15:E16"/>
    <mergeCell ref="F15:F16"/>
    <mergeCell ref="G15:G16"/>
    <mergeCell ref="H15:H16"/>
    <mergeCell ref="I15:I16"/>
    <mergeCell ref="C40:E40"/>
    <mergeCell ref="F40:F41"/>
    <mergeCell ref="G40:G41"/>
    <mergeCell ref="H40:I41"/>
    <mergeCell ref="D41:E41"/>
    <mergeCell ref="H43:I43"/>
  </mergeCells>
  <pageMargins left="0.15748031496062992" right="0.23622047244094491" top="0.74803149606299213" bottom="0.78740157480314965" header="0.31496062992125984" footer="0.31496062992125984"/>
  <pageSetup paperSize="9" scale="6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1"/>
  <sheetViews>
    <sheetView topLeftCell="A19" workbookViewId="0">
      <selection activeCell="C42" sqref="C42:C43"/>
    </sheetView>
  </sheetViews>
  <sheetFormatPr defaultRowHeight="15"/>
  <cols>
    <col min="1" max="1" width="2.42578125" customWidth="1"/>
    <col min="2" max="2" width="1.5703125" customWidth="1"/>
    <col min="3" max="3" width="25.7109375" customWidth="1"/>
    <col min="4" max="4" width="25.5703125" customWidth="1"/>
    <col min="5" max="5" width="17.42578125" customWidth="1"/>
    <col min="6" max="6" width="22" customWidth="1"/>
    <col min="7" max="7" width="32.140625" customWidth="1"/>
    <col min="8" max="8" width="23.28515625" customWidth="1"/>
    <col min="9" max="9" width="14.28515625" customWidth="1"/>
    <col min="10" max="10" width="1.5703125" customWidth="1"/>
  </cols>
  <sheetData>
    <row r="1" spans="1:10" ht="15.75" thickBot="1"/>
    <row r="2" spans="1:10">
      <c r="A2" s="46"/>
      <c r="B2" s="47" t="s">
        <v>11</v>
      </c>
      <c r="C2" s="48"/>
      <c r="D2" s="48"/>
      <c r="E2" s="48"/>
      <c r="F2" s="48"/>
      <c r="G2" s="48"/>
      <c r="H2" s="48"/>
      <c r="I2" s="48"/>
      <c r="J2" s="49"/>
    </row>
    <row r="3" spans="1:10">
      <c r="A3" s="50"/>
      <c r="B3" s="276" t="s">
        <v>105</v>
      </c>
      <c r="C3" s="276"/>
      <c r="D3" s="276"/>
      <c r="E3" s="276"/>
      <c r="F3" s="276"/>
      <c r="G3" s="276"/>
      <c r="H3" s="276"/>
      <c r="I3" s="276"/>
      <c r="J3" s="51"/>
    </row>
    <row r="4" spans="1:10">
      <c r="A4" s="50"/>
      <c r="B4" s="276"/>
      <c r="C4" s="276"/>
      <c r="D4" s="276"/>
      <c r="E4" s="276"/>
      <c r="F4" s="276"/>
      <c r="G4" s="276"/>
      <c r="H4" s="276"/>
      <c r="I4" s="276"/>
      <c r="J4" s="51"/>
    </row>
    <row r="5" spans="1:10">
      <c r="A5" s="50"/>
      <c r="B5" s="276"/>
      <c r="C5" s="276"/>
      <c r="D5" s="276"/>
      <c r="E5" s="276"/>
      <c r="F5" s="276"/>
      <c r="G5" s="276"/>
      <c r="H5" s="276"/>
      <c r="I5" s="276"/>
      <c r="J5" s="51"/>
    </row>
    <row r="6" spans="1:10">
      <c r="A6" s="50"/>
      <c r="B6" s="52"/>
      <c r="C6" s="52"/>
      <c r="D6" s="52"/>
      <c r="E6" s="52"/>
      <c r="F6" s="52"/>
      <c r="G6" s="52"/>
      <c r="H6" s="52"/>
      <c r="I6" s="52"/>
      <c r="J6" s="51"/>
    </row>
    <row r="7" spans="1:10">
      <c r="A7" s="53"/>
      <c r="B7" s="54" t="s">
        <v>0</v>
      </c>
      <c r="C7" s="55"/>
      <c r="D7" s="212" t="s">
        <v>4</v>
      </c>
      <c r="E7" s="45"/>
      <c r="F7" s="56" t="s">
        <v>12</v>
      </c>
      <c r="G7" s="54"/>
      <c r="H7" s="54"/>
      <c r="I7" s="56"/>
      <c r="J7" s="57"/>
    </row>
    <row r="8" spans="1:10">
      <c r="A8" s="53"/>
      <c r="B8" s="54" t="s">
        <v>1</v>
      </c>
      <c r="C8" s="55"/>
      <c r="D8" s="213" t="s">
        <v>7</v>
      </c>
      <c r="E8" s="45"/>
      <c r="F8" s="56" t="s">
        <v>13</v>
      </c>
      <c r="G8" s="210" t="s">
        <v>137</v>
      </c>
      <c r="H8" s="183"/>
      <c r="I8" s="54"/>
      <c r="J8" s="57"/>
    </row>
    <row r="9" spans="1:10">
      <c r="A9" s="53"/>
      <c r="B9" s="54" t="s">
        <v>101</v>
      </c>
      <c r="C9" s="54"/>
      <c r="D9" s="214">
        <v>5994340</v>
      </c>
      <c r="E9" s="45" t="s">
        <v>14</v>
      </c>
      <c r="F9" s="56" t="s">
        <v>15</v>
      </c>
      <c r="G9" s="210" t="s">
        <v>138</v>
      </c>
      <c r="H9" s="183"/>
      <c r="I9" s="54"/>
      <c r="J9" s="57"/>
    </row>
    <row r="10" spans="1:10">
      <c r="A10" s="53"/>
      <c r="B10" s="54"/>
      <c r="C10" s="54"/>
      <c r="D10" s="45"/>
      <c r="E10" s="45"/>
      <c r="F10" s="56" t="s">
        <v>16</v>
      </c>
      <c r="G10" s="216">
        <v>647</v>
      </c>
      <c r="H10" s="183"/>
      <c r="I10" s="54"/>
      <c r="J10" s="57"/>
    </row>
    <row r="11" spans="1:10">
      <c r="A11" s="53"/>
      <c r="B11" s="54"/>
      <c r="C11" s="54"/>
      <c r="D11" s="54"/>
      <c r="E11" s="54"/>
      <c r="F11" s="56" t="s">
        <v>17</v>
      </c>
      <c r="G11" s="215">
        <v>5890068585</v>
      </c>
      <c r="H11" s="183"/>
      <c r="I11" s="54"/>
      <c r="J11" s="57"/>
    </row>
    <row r="12" spans="1:10" ht="15.75" thickBot="1">
      <c r="A12" s="50"/>
      <c r="B12" s="59"/>
      <c r="C12" s="59"/>
      <c r="D12" s="59"/>
      <c r="E12" s="59"/>
      <c r="F12" s="59"/>
      <c r="G12" s="59"/>
      <c r="H12" s="59"/>
      <c r="I12" s="59"/>
      <c r="J12" s="51"/>
    </row>
    <row r="13" spans="1:10">
      <c r="A13" s="50"/>
      <c r="B13" s="60"/>
      <c r="C13" s="61" t="s">
        <v>18</v>
      </c>
      <c r="D13" s="62"/>
      <c r="E13" s="62"/>
      <c r="F13" s="62"/>
      <c r="G13" s="62"/>
      <c r="H13" s="62"/>
      <c r="I13" s="63"/>
      <c r="J13" s="51"/>
    </row>
    <row r="14" spans="1:10" ht="15.75" thickBot="1">
      <c r="A14" s="50"/>
      <c r="B14" s="50"/>
      <c r="C14" s="54"/>
      <c r="D14" s="59"/>
      <c r="E14" s="59"/>
      <c r="F14" s="59"/>
      <c r="G14" s="59"/>
      <c r="H14" s="59"/>
      <c r="I14" s="51"/>
      <c r="J14" s="51"/>
    </row>
    <row r="15" spans="1:10">
      <c r="A15" s="50"/>
      <c r="B15" s="50"/>
      <c r="C15" s="277" t="s">
        <v>19</v>
      </c>
      <c r="D15" s="278"/>
      <c r="E15" s="279" t="s">
        <v>87</v>
      </c>
      <c r="F15" s="279" t="s">
        <v>64</v>
      </c>
      <c r="G15" s="281" t="s">
        <v>65</v>
      </c>
      <c r="H15" s="281" t="s">
        <v>88</v>
      </c>
      <c r="I15" s="283" t="s">
        <v>22</v>
      </c>
      <c r="J15" s="51"/>
    </row>
    <row r="16" spans="1:10" ht="24">
      <c r="A16" s="50"/>
      <c r="B16" s="50"/>
      <c r="C16" s="64" t="s">
        <v>89</v>
      </c>
      <c r="D16" s="65" t="s">
        <v>90</v>
      </c>
      <c r="E16" s="280"/>
      <c r="F16" s="280"/>
      <c r="G16" s="282"/>
      <c r="H16" s="282"/>
      <c r="I16" s="284"/>
      <c r="J16" s="51"/>
    </row>
    <row r="17" spans="1:10">
      <c r="A17" s="50"/>
      <c r="B17" s="50"/>
      <c r="C17" s="66" t="s">
        <v>260</v>
      </c>
      <c r="D17" s="66" t="s">
        <v>261</v>
      </c>
      <c r="E17" s="258">
        <v>797</v>
      </c>
      <c r="F17" s="67" t="s">
        <v>146</v>
      </c>
      <c r="G17" s="67" t="s">
        <v>352</v>
      </c>
      <c r="H17" s="68" t="s">
        <v>350</v>
      </c>
      <c r="I17" s="248">
        <v>781472</v>
      </c>
      <c r="J17" s="51"/>
    </row>
    <row r="18" spans="1:10">
      <c r="A18" s="50"/>
      <c r="B18" s="50"/>
      <c r="C18" s="69" t="s">
        <v>262</v>
      </c>
      <c r="D18" s="69" t="s">
        <v>263</v>
      </c>
      <c r="E18" s="259">
        <v>694</v>
      </c>
      <c r="F18" s="67" t="s">
        <v>146</v>
      </c>
      <c r="G18" s="67" t="s">
        <v>353</v>
      </c>
      <c r="H18" s="68" t="s">
        <v>351</v>
      </c>
      <c r="I18" s="265">
        <v>3514000</v>
      </c>
      <c r="J18" s="51"/>
    </row>
    <row r="19" spans="1:10" s="242" customFormat="1" ht="15.75" thickBot="1">
      <c r="A19" s="53"/>
      <c r="B19" s="53"/>
      <c r="C19" s="238" t="s">
        <v>2</v>
      </c>
      <c r="D19" s="243">
        <v>2</v>
      </c>
      <c r="E19" s="243"/>
      <c r="F19" s="239"/>
      <c r="G19" s="240"/>
      <c r="H19" s="240"/>
      <c r="I19" s="241">
        <f>SUM(I17:I18)</f>
        <v>4295472</v>
      </c>
      <c r="J19" s="57"/>
    </row>
    <row r="20" spans="1:10">
      <c r="A20" s="50"/>
      <c r="B20" s="50"/>
      <c r="C20" s="73" t="s">
        <v>106</v>
      </c>
      <c r="D20" s="59"/>
      <c r="E20" s="59"/>
      <c r="F20" s="59"/>
      <c r="G20" s="59"/>
      <c r="H20" s="59"/>
      <c r="I20" s="51"/>
      <c r="J20" s="51"/>
    </row>
    <row r="21" spans="1:10">
      <c r="A21" s="50"/>
      <c r="B21" s="50"/>
      <c r="C21" s="73" t="s">
        <v>107</v>
      </c>
      <c r="D21" s="74"/>
      <c r="E21" s="74"/>
      <c r="F21" s="74"/>
      <c r="G21" s="74"/>
      <c r="H21" s="74"/>
      <c r="I21" s="75"/>
      <c r="J21" s="51"/>
    </row>
    <row r="22" spans="1:10">
      <c r="A22" s="50"/>
      <c r="B22" s="50"/>
      <c r="C22" s="76" t="s">
        <v>108</v>
      </c>
      <c r="D22" s="74"/>
      <c r="E22" s="74"/>
      <c r="F22" s="74"/>
      <c r="G22" s="74"/>
      <c r="H22" s="74"/>
      <c r="I22" s="75"/>
      <c r="J22" s="51"/>
    </row>
    <row r="23" spans="1:10">
      <c r="A23" s="50"/>
      <c r="B23" s="50"/>
      <c r="C23" s="59" t="s">
        <v>109</v>
      </c>
      <c r="D23" s="74"/>
      <c r="E23" s="74"/>
      <c r="F23" s="74"/>
      <c r="G23" s="74"/>
      <c r="H23" s="74"/>
      <c r="I23" s="75"/>
      <c r="J23" s="51"/>
    </row>
    <row r="24" spans="1:10">
      <c r="A24" s="50"/>
      <c r="B24" s="50"/>
      <c r="C24" s="77" t="s">
        <v>103</v>
      </c>
      <c r="D24" s="74"/>
      <c r="E24" s="74"/>
      <c r="F24" s="74"/>
      <c r="G24" s="74"/>
      <c r="H24" s="74"/>
      <c r="I24" s="75"/>
      <c r="J24" s="51"/>
    </row>
    <row r="25" spans="1:10">
      <c r="A25" s="50"/>
      <c r="B25" s="50"/>
      <c r="C25" s="77" t="s">
        <v>110</v>
      </c>
      <c r="D25" s="74"/>
      <c r="E25" s="74"/>
      <c r="F25" s="74"/>
      <c r="G25" s="74"/>
      <c r="H25" s="74"/>
      <c r="I25" s="75"/>
      <c r="J25" s="51"/>
    </row>
    <row r="26" spans="1:10">
      <c r="A26" s="50"/>
      <c r="B26" s="50"/>
      <c r="C26" s="78"/>
      <c r="D26" s="74"/>
      <c r="E26" s="74"/>
      <c r="F26" s="74"/>
      <c r="G26" s="74"/>
      <c r="H26" s="74"/>
      <c r="I26" s="75"/>
      <c r="J26" s="51"/>
    </row>
    <row r="27" spans="1:10">
      <c r="A27" s="50"/>
      <c r="B27" s="50"/>
      <c r="C27" s="59" t="s">
        <v>111</v>
      </c>
      <c r="D27" s="74"/>
      <c r="E27" s="74"/>
      <c r="F27" s="74"/>
      <c r="G27" s="74"/>
      <c r="H27" s="74"/>
      <c r="I27" s="75"/>
      <c r="J27" s="51"/>
    </row>
    <row r="28" spans="1:10">
      <c r="A28" s="50"/>
      <c r="B28" s="50"/>
      <c r="C28" s="59" t="s">
        <v>91</v>
      </c>
      <c r="D28" s="74"/>
      <c r="E28" s="74"/>
      <c r="F28" s="74"/>
      <c r="G28" s="74"/>
      <c r="H28" s="74"/>
      <c r="I28" s="75"/>
      <c r="J28" s="51"/>
    </row>
    <row r="29" spans="1:10">
      <c r="A29" s="50"/>
      <c r="B29" s="50"/>
      <c r="C29" s="59" t="s">
        <v>112</v>
      </c>
      <c r="D29" s="74"/>
      <c r="E29" s="74"/>
      <c r="F29" s="74"/>
      <c r="G29" s="74"/>
      <c r="H29" s="74"/>
      <c r="I29" s="75"/>
      <c r="J29" s="51"/>
    </row>
    <row r="30" spans="1:10">
      <c r="A30" s="50"/>
      <c r="B30" s="50"/>
      <c r="C30" s="59" t="s">
        <v>113</v>
      </c>
      <c r="D30" s="74"/>
      <c r="E30" s="74"/>
      <c r="F30" s="74"/>
      <c r="G30" s="74"/>
      <c r="H30" s="74"/>
      <c r="I30" s="75"/>
      <c r="J30" s="51"/>
    </row>
    <row r="31" spans="1:10">
      <c r="A31" s="50"/>
      <c r="B31" s="50"/>
      <c r="C31" s="59" t="s">
        <v>114</v>
      </c>
      <c r="D31" s="74"/>
      <c r="E31" s="74"/>
      <c r="F31" s="74"/>
      <c r="G31" s="74"/>
      <c r="H31" s="74"/>
      <c r="I31" s="75"/>
      <c r="J31" s="51"/>
    </row>
    <row r="32" spans="1:10">
      <c r="A32" s="50"/>
      <c r="B32" s="50"/>
      <c r="C32" s="59" t="s">
        <v>92</v>
      </c>
      <c r="D32" s="74"/>
      <c r="E32" s="74"/>
      <c r="F32" s="74"/>
      <c r="G32" s="74"/>
      <c r="H32" s="74"/>
      <c r="I32" s="75"/>
      <c r="J32" s="51"/>
    </row>
    <row r="33" spans="1:10">
      <c r="A33" s="50"/>
      <c r="B33" s="50"/>
      <c r="C33" s="59" t="s">
        <v>115</v>
      </c>
      <c r="D33" s="74"/>
      <c r="E33" s="74"/>
      <c r="F33" s="74"/>
      <c r="G33" s="74"/>
      <c r="H33" s="74"/>
      <c r="I33" s="75"/>
      <c r="J33" s="51"/>
    </row>
    <row r="34" spans="1:10">
      <c r="A34" s="50"/>
      <c r="B34" s="50"/>
      <c r="C34" s="59" t="s">
        <v>116</v>
      </c>
      <c r="D34" s="74"/>
      <c r="E34" s="74"/>
      <c r="F34" s="74"/>
      <c r="G34" s="74"/>
      <c r="H34" s="74"/>
      <c r="I34" s="75"/>
      <c r="J34" s="51"/>
    </row>
    <row r="35" spans="1:10" ht="15.75" thickBot="1">
      <c r="A35" s="50"/>
      <c r="B35" s="79"/>
      <c r="C35" s="80"/>
      <c r="D35" s="80"/>
      <c r="E35" s="80"/>
      <c r="F35" s="80"/>
      <c r="G35" s="80"/>
      <c r="H35" s="80"/>
      <c r="I35" s="81"/>
      <c r="J35" s="51"/>
    </row>
    <row r="36" spans="1:10">
      <c r="A36" s="50"/>
      <c r="B36" s="59"/>
      <c r="C36" s="59"/>
      <c r="D36" s="59"/>
      <c r="E36" s="59"/>
      <c r="F36" s="59"/>
      <c r="G36" s="59"/>
      <c r="H36" s="59"/>
      <c r="I36" s="59"/>
      <c r="J36" s="51"/>
    </row>
    <row r="37" spans="1:10" ht="15.75" thickBot="1">
      <c r="A37" s="50"/>
      <c r="B37" s="59"/>
      <c r="C37" s="59"/>
      <c r="D37" s="59"/>
      <c r="E37" s="59"/>
      <c r="F37" s="59"/>
      <c r="G37" s="59"/>
      <c r="H37" s="59"/>
      <c r="I37" s="59"/>
      <c r="J37" s="51"/>
    </row>
    <row r="38" spans="1:10">
      <c r="A38" s="50"/>
      <c r="B38" s="60"/>
      <c r="C38" s="61" t="s">
        <v>26</v>
      </c>
      <c r="D38" s="62"/>
      <c r="E38" s="62"/>
      <c r="F38" s="62"/>
      <c r="G38" s="62"/>
      <c r="H38" s="62"/>
      <c r="I38" s="63"/>
      <c r="J38" s="51"/>
    </row>
    <row r="39" spans="1:10" ht="15.75" thickBot="1">
      <c r="A39" s="50"/>
      <c r="B39" s="50"/>
      <c r="C39" s="54"/>
      <c r="D39" s="59"/>
      <c r="E39" s="59"/>
      <c r="F39" s="59"/>
      <c r="G39" s="59"/>
      <c r="H39" s="59"/>
      <c r="I39" s="51"/>
      <c r="J39" s="51"/>
    </row>
    <row r="40" spans="1:10">
      <c r="A40" s="50"/>
      <c r="B40" s="50"/>
      <c r="C40" s="285" t="s">
        <v>19</v>
      </c>
      <c r="D40" s="286"/>
      <c r="E40" s="287"/>
      <c r="F40" s="288" t="s">
        <v>20</v>
      </c>
      <c r="G40" s="288" t="s">
        <v>21</v>
      </c>
      <c r="H40" s="290" t="s">
        <v>22</v>
      </c>
      <c r="I40" s="291"/>
      <c r="J40" s="51"/>
    </row>
    <row r="41" spans="1:10">
      <c r="A41" s="50"/>
      <c r="B41" s="50"/>
      <c r="C41" s="82" t="s">
        <v>23</v>
      </c>
      <c r="D41" s="294" t="s">
        <v>24</v>
      </c>
      <c r="E41" s="295"/>
      <c r="F41" s="289"/>
      <c r="G41" s="289"/>
      <c r="H41" s="292"/>
      <c r="I41" s="293"/>
      <c r="J41" s="51"/>
    </row>
    <row r="42" spans="1:10">
      <c r="A42" s="50"/>
      <c r="B42" s="50"/>
      <c r="C42" s="66" t="s">
        <v>264</v>
      </c>
      <c r="D42" s="313" t="s">
        <v>264</v>
      </c>
      <c r="E42" s="273"/>
      <c r="F42" s="83" t="s">
        <v>222</v>
      </c>
      <c r="G42" s="84" t="s">
        <v>266</v>
      </c>
      <c r="H42" s="274">
        <v>284660</v>
      </c>
      <c r="I42" s="275"/>
      <c r="J42" s="51"/>
    </row>
    <row r="43" spans="1:10">
      <c r="A43" s="50"/>
      <c r="B43" s="50"/>
      <c r="C43" s="69" t="s">
        <v>265</v>
      </c>
      <c r="D43" s="260" t="s">
        <v>265</v>
      </c>
      <c r="E43" s="263"/>
      <c r="F43" s="83" t="s">
        <v>222</v>
      </c>
      <c r="G43" s="84" t="s">
        <v>266</v>
      </c>
      <c r="H43" s="274">
        <v>215340</v>
      </c>
      <c r="I43" s="275"/>
      <c r="J43" s="51"/>
    </row>
    <row r="44" spans="1:10" s="242" customFormat="1" ht="15.75" thickBot="1">
      <c r="A44" s="53"/>
      <c r="B44" s="53"/>
      <c r="C44" s="238" t="s">
        <v>2</v>
      </c>
      <c r="D44" s="296">
        <v>2</v>
      </c>
      <c r="E44" s="297"/>
      <c r="F44" s="255"/>
      <c r="G44" s="243"/>
      <c r="H44" s="298">
        <f>SUM(H42:H43)</f>
        <v>500000</v>
      </c>
      <c r="I44" s="299"/>
      <c r="J44" s="57"/>
    </row>
    <row r="45" spans="1:10">
      <c r="A45" s="50"/>
      <c r="B45" s="50"/>
      <c r="C45" s="59" t="s">
        <v>27</v>
      </c>
      <c r="D45" s="74"/>
      <c r="E45" s="74"/>
      <c r="F45" s="74"/>
      <c r="G45" s="74"/>
      <c r="H45" s="74"/>
      <c r="I45" s="75"/>
      <c r="J45" s="51"/>
    </row>
    <row r="46" spans="1:10">
      <c r="A46" s="50"/>
      <c r="B46" s="50"/>
      <c r="C46" s="77" t="s">
        <v>117</v>
      </c>
      <c r="D46" s="74"/>
      <c r="E46" s="74"/>
      <c r="F46" s="74"/>
      <c r="G46" s="74"/>
      <c r="H46" s="74"/>
      <c r="I46" s="75"/>
      <c r="J46" s="51"/>
    </row>
    <row r="47" spans="1:10">
      <c r="A47" s="50"/>
      <c r="B47" s="50"/>
      <c r="C47" s="59" t="s">
        <v>118</v>
      </c>
      <c r="D47" s="77"/>
      <c r="E47" s="93"/>
      <c r="F47" s="94"/>
      <c r="G47" s="94"/>
      <c r="H47" s="94"/>
      <c r="I47" s="95"/>
      <c r="J47" s="51"/>
    </row>
    <row r="48" spans="1:10">
      <c r="A48" s="50"/>
      <c r="B48" s="50"/>
      <c r="C48" s="77" t="s">
        <v>119</v>
      </c>
      <c r="D48" s="77"/>
      <c r="E48" s="93"/>
      <c r="F48" s="94"/>
      <c r="G48" s="94"/>
      <c r="H48" s="94"/>
      <c r="I48" s="95"/>
      <c r="J48" s="51"/>
    </row>
    <row r="49" spans="1:10">
      <c r="A49" s="50"/>
      <c r="B49" s="50"/>
      <c r="C49" s="77" t="s">
        <v>120</v>
      </c>
      <c r="D49" s="74"/>
      <c r="E49" s="74"/>
      <c r="F49" s="74"/>
      <c r="G49" s="74"/>
      <c r="H49" s="74"/>
      <c r="I49" s="75"/>
      <c r="J49" s="51"/>
    </row>
    <row r="50" spans="1:10">
      <c r="A50" s="50"/>
      <c r="B50" s="50"/>
      <c r="C50" s="77" t="s">
        <v>121</v>
      </c>
      <c r="D50" s="74"/>
      <c r="E50" s="74"/>
      <c r="F50" s="74"/>
      <c r="G50" s="74"/>
      <c r="H50" s="74"/>
      <c r="I50" s="75"/>
      <c r="J50" s="51"/>
    </row>
    <row r="51" spans="1:10" ht="15.75" thickBot="1">
      <c r="A51" s="50"/>
      <c r="B51" s="79"/>
      <c r="C51" s="80" t="s">
        <v>122</v>
      </c>
      <c r="D51" s="96"/>
      <c r="E51" s="96"/>
      <c r="F51" s="96"/>
      <c r="G51" s="96"/>
      <c r="H51" s="96"/>
      <c r="I51" s="97"/>
      <c r="J51" s="51"/>
    </row>
    <row r="52" spans="1:10" ht="15.75" thickBot="1">
      <c r="A52" s="50"/>
      <c r="B52" s="59"/>
      <c r="C52" s="59"/>
      <c r="D52" s="59"/>
      <c r="E52" s="59"/>
      <c r="F52" s="59"/>
      <c r="G52" s="59"/>
      <c r="H52" s="59"/>
      <c r="I52" s="59"/>
      <c r="J52" s="51"/>
    </row>
    <row r="53" spans="1:10">
      <c r="A53" s="50"/>
      <c r="B53" s="46"/>
      <c r="C53" s="98" t="s">
        <v>28</v>
      </c>
      <c r="D53" s="48"/>
      <c r="E53" s="48"/>
      <c r="F53" s="48"/>
      <c r="G53" s="48"/>
      <c r="H53" s="48"/>
      <c r="I53" s="49"/>
      <c r="J53" s="99"/>
    </row>
    <row r="54" spans="1:10" ht="15.75" thickBot="1">
      <c r="A54" s="50"/>
      <c r="B54" s="100"/>
      <c r="C54" s="101"/>
      <c r="D54" s="101"/>
      <c r="E54" s="101"/>
      <c r="F54" s="101"/>
      <c r="G54" s="101"/>
      <c r="H54" s="101"/>
      <c r="I54" s="99"/>
      <c r="J54" s="99"/>
    </row>
    <row r="55" spans="1:10">
      <c r="A55" s="53"/>
      <c r="B55" s="102"/>
      <c r="C55" s="300" t="s">
        <v>19</v>
      </c>
      <c r="D55" s="301"/>
      <c r="E55" s="288" t="s">
        <v>20</v>
      </c>
      <c r="F55" s="288" t="s">
        <v>21</v>
      </c>
      <c r="G55" s="288" t="s">
        <v>22</v>
      </c>
      <c r="H55" s="288"/>
      <c r="I55" s="302"/>
      <c r="J55" s="57"/>
    </row>
    <row r="56" spans="1:10">
      <c r="A56" s="53"/>
      <c r="B56" s="102"/>
      <c r="C56" s="82" t="s">
        <v>23</v>
      </c>
      <c r="D56" s="103" t="s">
        <v>24</v>
      </c>
      <c r="E56" s="289"/>
      <c r="F56" s="289"/>
      <c r="G56" s="104" t="s">
        <v>29</v>
      </c>
      <c r="H56" s="104" t="s">
        <v>30</v>
      </c>
      <c r="I56" s="105" t="s">
        <v>31</v>
      </c>
      <c r="J56" s="57"/>
    </row>
    <row r="57" spans="1:10">
      <c r="A57" s="50"/>
      <c r="B57" s="100"/>
      <c r="C57" s="106"/>
      <c r="D57" s="107"/>
      <c r="E57" s="108"/>
      <c r="F57" s="109"/>
      <c r="G57" s="110"/>
      <c r="H57" s="111"/>
      <c r="I57" s="112"/>
      <c r="J57" s="51"/>
    </row>
    <row r="58" spans="1:10">
      <c r="A58" s="50"/>
      <c r="B58" s="100"/>
      <c r="C58" s="113"/>
      <c r="D58" s="114"/>
      <c r="E58" s="115"/>
      <c r="F58" s="116"/>
      <c r="G58" s="117"/>
      <c r="H58" s="118"/>
      <c r="I58" s="119"/>
      <c r="J58" s="51"/>
    </row>
    <row r="59" spans="1:10" ht="15.75" thickBot="1">
      <c r="A59" s="50"/>
      <c r="B59" s="100"/>
      <c r="C59" s="120"/>
      <c r="D59" s="121"/>
      <c r="E59" s="122"/>
      <c r="F59" s="123"/>
      <c r="G59" s="124"/>
      <c r="H59" s="125"/>
      <c r="I59" s="126"/>
      <c r="J59" s="51"/>
    </row>
    <row r="60" spans="1:10">
      <c r="A60" s="50"/>
      <c r="B60" s="100"/>
      <c r="C60" s="127" t="s">
        <v>25</v>
      </c>
      <c r="D60" s="128"/>
      <c r="E60" s="129"/>
      <c r="F60" s="130"/>
      <c r="G60" s="130"/>
      <c r="H60" s="131"/>
      <c r="I60" s="49"/>
      <c r="J60" s="51"/>
    </row>
    <row r="61" spans="1:10">
      <c r="A61" s="50"/>
      <c r="B61" s="100"/>
      <c r="C61" s="309" t="s">
        <v>123</v>
      </c>
      <c r="D61" s="310"/>
      <c r="E61" s="310"/>
      <c r="F61" s="310"/>
      <c r="G61" s="310"/>
      <c r="H61" s="310"/>
      <c r="I61" s="311"/>
      <c r="J61" s="99"/>
    </row>
    <row r="62" spans="1:10">
      <c r="A62" s="50"/>
      <c r="B62" s="100"/>
      <c r="C62" s="132" t="s">
        <v>124</v>
      </c>
      <c r="D62" s="133"/>
      <c r="E62" s="133"/>
      <c r="F62" s="133"/>
      <c r="G62" s="133"/>
      <c r="H62" s="133"/>
      <c r="I62" s="134"/>
      <c r="J62" s="99"/>
    </row>
    <row r="63" spans="1:10" ht="15.75" thickBot="1">
      <c r="A63" s="50"/>
      <c r="B63" s="135"/>
      <c r="C63" s="136" t="s">
        <v>125</v>
      </c>
      <c r="D63" s="137"/>
      <c r="E63" s="138"/>
      <c r="F63" s="139"/>
      <c r="G63" s="139"/>
      <c r="H63" s="139"/>
      <c r="I63" s="140"/>
      <c r="J63" s="99"/>
    </row>
    <row r="64" spans="1:10" ht="15.75" thickBot="1">
      <c r="A64" s="50"/>
      <c r="B64" s="101"/>
      <c r="C64" s="141"/>
      <c r="D64" s="142"/>
      <c r="E64" s="143"/>
      <c r="F64" s="144"/>
      <c r="G64" s="144"/>
      <c r="H64" s="144"/>
      <c r="I64" s="144"/>
      <c r="J64" s="99"/>
    </row>
    <row r="65" spans="1:10">
      <c r="A65" s="50"/>
      <c r="B65" s="46"/>
      <c r="C65" s="98" t="s">
        <v>32</v>
      </c>
      <c r="D65" s="48"/>
      <c r="E65" s="48"/>
      <c r="F65" s="48"/>
      <c r="G65" s="48"/>
      <c r="H65" s="48"/>
      <c r="I65" s="49"/>
      <c r="J65" s="99"/>
    </row>
    <row r="66" spans="1:10" ht="15.75" thickBot="1">
      <c r="A66" s="50"/>
      <c r="B66" s="100"/>
      <c r="C66" s="101"/>
      <c r="D66" s="101"/>
      <c r="E66" s="101"/>
      <c r="F66" s="101"/>
      <c r="G66" s="101"/>
      <c r="H66" s="101"/>
      <c r="I66" s="99"/>
      <c r="J66" s="99"/>
    </row>
    <row r="67" spans="1:10">
      <c r="A67" s="53"/>
      <c r="B67" s="102"/>
      <c r="C67" s="300" t="s">
        <v>19</v>
      </c>
      <c r="D67" s="301"/>
      <c r="E67" s="288" t="s">
        <v>20</v>
      </c>
      <c r="F67" s="288" t="s">
        <v>21</v>
      </c>
      <c r="G67" s="288" t="s">
        <v>22</v>
      </c>
      <c r="H67" s="288"/>
      <c r="I67" s="302"/>
      <c r="J67" s="57"/>
    </row>
    <row r="68" spans="1:10">
      <c r="A68" s="53"/>
      <c r="B68" s="102"/>
      <c r="C68" s="82" t="s">
        <v>23</v>
      </c>
      <c r="D68" s="103" t="s">
        <v>24</v>
      </c>
      <c r="E68" s="289"/>
      <c r="F68" s="289"/>
      <c r="G68" s="104" t="s">
        <v>29</v>
      </c>
      <c r="H68" s="104" t="s">
        <v>30</v>
      </c>
      <c r="I68" s="105" t="s">
        <v>31</v>
      </c>
      <c r="J68" s="57"/>
    </row>
    <row r="69" spans="1:10">
      <c r="A69" s="50"/>
      <c r="B69" s="100"/>
      <c r="C69" s="106"/>
      <c r="D69" s="107"/>
      <c r="E69" s="108"/>
      <c r="F69" s="117"/>
      <c r="G69" s="145"/>
      <c r="H69" s="145"/>
      <c r="I69" s="112"/>
      <c r="J69" s="51"/>
    </row>
    <row r="70" spans="1:10">
      <c r="A70" s="50"/>
      <c r="B70" s="100"/>
      <c r="C70" s="113"/>
      <c r="D70" s="114"/>
      <c r="E70" s="115"/>
      <c r="F70" s="146"/>
      <c r="G70" s="147"/>
      <c r="H70" s="147"/>
      <c r="I70" s="119"/>
      <c r="J70" s="51"/>
    </row>
    <row r="71" spans="1:10" ht="15.75" thickBot="1">
      <c r="A71" s="50"/>
      <c r="B71" s="100"/>
      <c r="C71" s="120"/>
      <c r="D71" s="121"/>
      <c r="E71" s="122"/>
      <c r="F71" s="148"/>
      <c r="G71" s="149"/>
      <c r="H71" s="149"/>
      <c r="I71" s="126"/>
      <c r="J71" s="51"/>
    </row>
    <row r="72" spans="1:10">
      <c r="A72" s="50"/>
      <c r="B72" s="100"/>
      <c r="C72" s="59" t="s">
        <v>25</v>
      </c>
      <c r="D72" s="142"/>
      <c r="E72" s="143"/>
      <c r="F72" s="144"/>
      <c r="G72" s="144"/>
      <c r="H72" s="144"/>
      <c r="I72" s="150"/>
      <c r="J72" s="99"/>
    </row>
    <row r="73" spans="1:10">
      <c r="A73" s="50"/>
      <c r="B73" s="100"/>
      <c r="C73" s="312" t="s">
        <v>126</v>
      </c>
      <c r="D73" s="312"/>
      <c r="E73" s="312"/>
      <c r="F73" s="312"/>
      <c r="G73" s="312"/>
      <c r="H73" s="312"/>
      <c r="I73" s="151"/>
      <c r="J73" s="99"/>
    </row>
    <row r="74" spans="1:10" ht="15.75" thickBot="1">
      <c r="A74" s="50"/>
      <c r="B74" s="100"/>
      <c r="C74" s="137" t="s">
        <v>127</v>
      </c>
      <c r="D74" s="152"/>
      <c r="E74" s="152"/>
      <c r="F74" s="152"/>
      <c r="G74" s="152"/>
      <c r="H74" s="152"/>
      <c r="I74" s="153"/>
      <c r="J74" s="99"/>
    </row>
    <row r="75" spans="1:10" ht="15.75" thickBot="1">
      <c r="A75" s="50"/>
      <c r="B75" s="154"/>
      <c r="C75" s="154"/>
      <c r="D75" s="154"/>
      <c r="E75" s="154"/>
      <c r="F75" s="154"/>
      <c r="G75" s="154"/>
      <c r="H75" s="154"/>
      <c r="I75" s="154"/>
      <c r="J75" s="99"/>
    </row>
    <row r="76" spans="1:10" ht="48">
      <c r="A76" s="155"/>
      <c r="B76" s="156"/>
      <c r="C76" s="157" t="s">
        <v>100</v>
      </c>
      <c r="D76" s="158"/>
      <c r="E76" s="158"/>
      <c r="F76" s="159"/>
      <c r="G76" s="160" t="s">
        <v>33</v>
      </c>
      <c r="H76" s="160" t="s">
        <v>34</v>
      </c>
      <c r="I76" s="161" t="s">
        <v>35</v>
      </c>
      <c r="J76" s="162"/>
    </row>
    <row r="77" spans="1:10">
      <c r="A77" s="155"/>
      <c r="B77" s="155"/>
      <c r="C77" s="163" t="s">
        <v>36</v>
      </c>
      <c r="D77" s="164"/>
      <c r="E77" s="164"/>
      <c r="F77" s="164"/>
      <c r="G77" s="165"/>
      <c r="H77" s="165"/>
      <c r="I77" s="166"/>
      <c r="J77" s="162"/>
    </row>
    <row r="78" spans="1:10">
      <c r="A78" s="155"/>
      <c r="B78" s="155"/>
      <c r="C78" s="163" t="s">
        <v>37</v>
      </c>
      <c r="D78" s="164"/>
      <c r="E78" s="164"/>
      <c r="F78" s="164"/>
      <c r="G78" s="165"/>
      <c r="H78" s="165"/>
      <c r="I78" s="166"/>
      <c r="J78" s="162"/>
    </row>
    <row r="79" spans="1:10">
      <c r="A79" s="155"/>
      <c r="B79" s="155"/>
      <c r="C79" s="167" t="s">
        <v>38</v>
      </c>
      <c r="D79" s="168"/>
      <c r="E79" s="168"/>
      <c r="F79" s="168"/>
      <c r="G79" s="165"/>
      <c r="H79" s="165">
        <v>1198868</v>
      </c>
      <c r="I79" s="165">
        <v>1198868</v>
      </c>
      <c r="J79" s="162"/>
    </row>
    <row r="80" spans="1:10">
      <c r="A80" s="155"/>
      <c r="B80" s="155"/>
      <c r="C80" s="163" t="s">
        <v>39</v>
      </c>
      <c r="D80" s="164"/>
      <c r="E80" s="164"/>
      <c r="F80" s="164"/>
      <c r="G80" s="165"/>
      <c r="H80" s="165"/>
      <c r="I80" s="166"/>
      <c r="J80" s="162"/>
    </row>
    <row r="81" spans="1:10">
      <c r="A81" s="155"/>
      <c r="B81" s="155"/>
      <c r="C81" s="163" t="s">
        <v>40</v>
      </c>
      <c r="D81" s="164"/>
      <c r="E81" s="164"/>
      <c r="F81" s="164"/>
      <c r="G81" s="165"/>
      <c r="H81" s="165"/>
      <c r="I81" s="166"/>
      <c r="J81" s="162"/>
    </row>
    <row r="82" spans="1:10">
      <c r="A82" s="155"/>
      <c r="B82" s="155"/>
      <c r="C82" s="167" t="s">
        <v>41</v>
      </c>
      <c r="D82" s="168"/>
      <c r="E82" s="168"/>
      <c r="F82" s="168"/>
      <c r="G82" s="165"/>
      <c r="H82" s="165"/>
      <c r="I82" s="166"/>
      <c r="J82" s="162"/>
    </row>
    <row r="83" spans="1:10">
      <c r="A83" s="155"/>
      <c r="B83" s="155"/>
      <c r="C83" s="167" t="s">
        <v>104</v>
      </c>
      <c r="D83" s="168"/>
      <c r="E83" s="168"/>
      <c r="F83" s="168"/>
      <c r="G83" s="165"/>
      <c r="H83" s="165"/>
      <c r="I83" s="166"/>
      <c r="J83" s="162"/>
    </row>
    <row r="84" spans="1:10">
      <c r="A84" s="155"/>
      <c r="B84" s="155"/>
      <c r="C84" s="167" t="s">
        <v>42</v>
      </c>
      <c r="D84" s="168"/>
      <c r="E84" s="168"/>
      <c r="F84" s="168"/>
      <c r="G84" s="165"/>
      <c r="H84" s="165"/>
      <c r="I84" s="166"/>
      <c r="J84" s="162"/>
    </row>
    <row r="85" spans="1:10">
      <c r="A85" s="155"/>
      <c r="B85" s="155"/>
      <c r="C85" s="167" t="s">
        <v>43</v>
      </c>
      <c r="D85" s="168"/>
      <c r="E85" s="168"/>
      <c r="F85" s="168"/>
      <c r="G85" s="165"/>
      <c r="H85" s="165"/>
      <c r="I85" s="166"/>
      <c r="J85" s="162"/>
    </row>
    <row r="86" spans="1:10">
      <c r="A86" s="155"/>
      <c r="B86" s="155"/>
      <c r="C86" s="167" t="s">
        <v>44</v>
      </c>
      <c r="D86" s="168"/>
      <c r="E86" s="168"/>
      <c r="F86" s="168"/>
      <c r="G86" s="165"/>
      <c r="H86" s="165"/>
      <c r="I86" s="166"/>
      <c r="J86" s="162"/>
    </row>
    <row r="87" spans="1:10">
      <c r="A87" s="155"/>
      <c r="B87" s="155"/>
      <c r="C87" s="167" t="s">
        <v>45</v>
      </c>
      <c r="D87" s="168"/>
      <c r="E87" s="168"/>
      <c r="F87" s="168"/>
      <c r="G87" s="169"/>
      <c r="H87" s="165"/>
      <c r="I87" s="166"/>
      <c r="J87" s="162"/>
    </row>
    <row r="88" spans="1:10">
      <c r="A88" s="155"/>
      <c r="B88" s="155"/>
      <c r="C88" s="167" t="s">
        <v>46</v>
      </c>
      <c r="D88" s="168"/>
      <c r="E88" s="168"/>
      <c r="F88" s="168"/>
      <c r="G88" s="169"/>
      <c r="H88" s="165"/>
      <c r="I88" s="166"/>
      <c r="J88" s="162"/>
    </row>
    <row r="89" spans="1:10">
      <c r="A89" s="155"/>
      <c r="B89" s="155"/>
      <c r="C89" s="170" t="s">
        <v>2</v>
      </c>
      <c r="D89" s="58"/>
      <c r="E89" s="58"/>
      <c r="F89" s="58"/>
      <c r="G89" s="171"/>
      <c r="H89" s="171">
        <f>SUM(H79:H88)</f>
        <v>1198868</v>
      </c>
      <c r="I89" s="171">
        <f>SUM(I79:I88)</f>
        <v>1198868</v>
      </c>
      <c r="J89" s="162"/>
    </row>
    <row r="90" spans="1:10">
      <c r="A90" s="155"/>
      <c r="B90" s="155"/>
      <c r="C90" s="133" t="s">
        <v>47</v>
      </c>
      <c r="D90" s="172"/>
      <c r="E90" s="172"/>
      <c r="F90" s="56"/>
      <c r="G90" s="173"/>
      <c r="H90" s="173"/>
      <c r="I90" s="173"/>
      <c r="J90" s="162"/>
    </row>
    <row r="91" spans="1:10" ht="15.75" thickBot="1">
      <c r="A91" s="155"/>
      <c r="B91" s="174"/>
      <c r="C91" s="175" t="s">
        <v>99</v>
      </c>
      <c r="D91" s="175"/>
      <c r="E91" s="175"/>
      <c r="F91" s="176"/>
      <c r="G91" s="177"/>
      <c r="H91" s="177"/>
      <c r="I91" s="178"/>
      <c r="J91" s="162"/>
    </row>
    <row r="92" spans="1:10" ht="15.75" thickBot="1">
      <c r="A92" s="50"/>
      <c r="B92" s="59"/>
      <c r="C92" s="59"/>
      <c r="D92" s="59"/>
      <c r="E92" s="59"/>
      <c r="F92" s="59"/>
      <c r="G92" s="59"/>
      <c r="H92" s="59"/>
      <c r="I92" s="59"/>
      <c r="J92" s="51"/>
    </row>
    <row r="93" spans="1:10">
      <c r="A93" s="102"/>
      <c r="B93" s="179"/>
      <c r="C93" s="98" t="s">
        <v>48</v>
      </c>
      <c r="D93" s="47"/>
      <c r="E93" s="47"/>
      <c r="F93" s="98"/>
      <c r="G93" s="98"/>
      <c r="H93" s="98"/>
      <c r="I93" s="180"/>
      <c r="J93" s="181"/>
    </row>
    <row r="94" spans="1:10">
      <c r="A94" s="182"/>
      <c r="B94" s="182"/>
      <c r="C94" s="183"/>
      <c r="D94" s="133"/>
      <c r="E94" s="133"/>
      <c r="F94" s="133"/>
      <c r="G94" s="133"/>
      <c r="H94" s="133"/>
      <c r="I94" s="184" t="s">
        <v>22</v>
      </c>
      <c r="J94" s="185"/>
    </row>
    <row r="95" spans="1:10">
      <c r="A95" s="182"/>
      <c r="B95" s="182"/>
      <c r="C95" s="186" t="s">
        <v>49</v>
      </c>
      <c r="D95" s="187"/>
      <c r="E95" s="187"/>
      <c r="F95" s="187"/>
      <c r="G95" s="187"/>
      <c r="H95" s="188"/>
      <c r="I95" s="166"/>
      <c r="J95" s="185"/>
    </row>
    <row r="96" spans="1:10">
      <c r="A96" s="182"/>
      <c r="B96" s="182"/>
      <c r="C96" s="189" t="s">
        <v>50</v>
      </c>
      <c r="D96" s="187"/>
      <c r="E96" s="187"/>
      <c r="F96" s="187"/>
      <c r="G96" s="187"/>
      <c r="H96" s="187"/>
      <c r="I96" s="166"/>
      <c r="J96" s="185"/>
    </row>
    <row r="97" spans="1:10">
      <c r="A97" s="182"/>
      <c r="B97" s="182"/>
      <c r="C97" s="190" t="s">
        <v>2</v>
      </c>
      <c r="D97" s="187"/>
      <c r="E97" s="187"/>
      <c r="F97" s="187"/>
      <c r="G97" s="187"/>
      <c r="H97" s="187"/>
      <c r="I97" s="166"/>
      <c r="J97" s="185"/>
    </row>
    <row r="98" spans="1:10" ht="15.75" thickBot="1">
      <c r="A98" s="182"/>
      <c r="B98" s="191"/>
      <c r="C98" s="192" t="s">
        <v>98</v>
      </c>
      <c r="D98" s="192"/>
      <c r="E98" s="193"/>
      <c r="F98" s="193"/>
      <c r="G98" s="177"/>
      <c r="H98" s="177"/>
      <c r="I98" s="194"/>
      <c r="J98" s="185"/>
    </row>
    <row r="99" spans="1:10" ht="15.75" thickBot="1">
      <c r="A99" s="100"/>
      <c r="B99" s="101"/>
      <c r="C99" s="101"/>
      <c r="D99" s="101"/>
      <c r="E99" s="101"/>
      <c r="F99" s="101"/>
      <c r="G99" s="101"/>
      <c r="H99" s="101"/>
      <c r="I99" s="101"/>
      <c r="J99" s="99"/>
    </row>
    <row r="100" spans="1:10">
      <c r="A100" s="100"/>
      <c r="B100" s="46"/>
      <c r="C100" s="61" t="s">
        <v>51</v>
      </c>
      <c r="D100" s="48"/>
      <c r="E100" s="48"/>
      <c r="F100" s="48"/>
      <c r="G100" s="303" t="s">
        <v>22</v>
      </c>
      <c r="H100" s="304"/>
      <c r="I100" s="305"/>
      <c r="J100" s="99"/>
    </row>
    <row r="101" spans="1:10">
      <c r="A101" s="100"/>
      <c r="B101" s="100"/>
      <c r="C101" s="195" t="s">
        <v>52</v>
      </c>
      <c r="D101" s="196"/>
      <c r="E101" s="195"/>
      <c r="F101" s="197" t="s">
        <v>53</v>
      </c>
      <c r="G101" s="104" t="s">
        <v>29</v>
      </c>
      <c r="H101" s="104" t="s">
        <v>30</v>
      </c>
      <c r="I101" s="105" t="s">
        <v>31</v>
      </c>
      <c r="J101" s="99"/>
    </row>
    <row r="102" spans="1:10">
      <c r="A102" s="198"/>
      <c r="B102" s="198"/>
      <c r="C102" s="199" t="s">
        <v>54</v>
      </c>
      <c r="D102" s="195"/>
      <c r="E102" s="199"/>
      <c r="F102" s="231">
        <v>2</v>
      </c>
      <c r="G102" s="233">
        <v>4295472</v>
      </c>
      <c r="H102" s="200"/>
      <c r="I102" s="201"/>
      <c r="J102" s="202"/>
    </row>
    <row r="103" spans="1:10">
      <c r="A103" s="182"/>
      <c r="B103" s="182"/>
      <c r="C103" s="199" t="s">
        <v>55</v>
      </c>
      <c r="D103" s="199"/>
      <c r="E103" s="199"/>
      <c r="F103" s="231">
        <v>2</v>
      </c>
      <c r="G103" s="233">
        <v>500000</v>
      </c>
      <c r="H103" s="204"/>
      <c r="I103" s="205"/>
      <c r="J103" s="185"/>
    </row>
    <row r="104" spans="1:10">
      <c r="A104" s="182"/>
      <c r="B104" s="182"/>
      <c r="C104" s="199" t="s">
        <v>56</v>
      </c>
      <c r="D104" s="199"/>
      <c r="E104" s="199"/>
      <c r="F104" s="231"/>
      <c r="G104" s="233"/>
      <c r="H104" s="203"/>
      <c r="I104" s="166"/>
      <c r="J104" s="185"/>
    </row>
    <row r="105" spans="1:10">
      <c r="A105" s="182"/>
      <c r="B105" s="182"/>
      <c r="C105" s="199" t="s">
        <v>57</v>
      </c>
      <c r="D105" s="199"/>
      <c r="E105" s="199"/>
      <c r="F105" s="231"/>
      <c r="G105" s="233"/>
      <c r="H105" s="203"/>
      <c r="I105" s="166"/>
      <c r="J105" s="185"/>
    </row>
    <row r="106" spans="1:10">
      <c r="A106" s="182"/>
      <c r="B106" s="182"/>
      <c r="C106" s="206" t="s">
        <v>58</v>
      </c>
      <c r="D106" s="199"/>
      <c r="E106" s="199"/>
      <c r="F106" s="204"/>
      <c r="G106" s="233"/>
      <c r="H106" s="204"/>
      <c r="I106" s="205"/>
      <c r="J106" s="185"/>
    </row>
    <row r="107" spans="1:10">
      <c r="A107" s="182"/>
      <c r="B107" s="182"/>
      <c r="C107" s="206" t="s">
        <v>59</v>
      </c>
      <c r="D107" s="199"/>
      <c r="E107" s="199"/>
      <c r="F107" s="204"/>
      <c r="G107" s="204"/>
      <c r="H107" s="203"/>
      <c r="I107" s="166">
        <v>1198868</v>
      </c>
      <c r="J107" s="185"/>
    </row>
    <row r="108" spans="1:10">
      <c r="A108" s="182"/>
      <c r="B108" s="182"/>
      <c r="C108" s="206" t="s">
        <v>60</v>
      </c>
      <c r="D108" s="199"/>
      <c r="E108" s="199"/>
      <c r="F108" s="203"/>
      <c r="G108" s="204"/>
      <c r="H108" s="204"/>
      <c r="I108" s="166"/>
      <c r="J108" s="185"/>
    </row>
    <row r="109" spans="1:10" s="242" customFormat="1">
      <c r="A109" s="198"/>
      <c r="B109" s="198"/>
      <c r="C109" s="207" t="s">
        <v>61</v>
      </c>
      <c r="D109" s="207"/>
      <c r="E109" s="207"/>
      <c r="F109" s="235"/>
      <c r="G109" s="235">
        <f>SUM(G102:G106)</f>
        <v>4795472</v>
      </c>
      <c r="H109" s="235"/>
      <c r="I109" s="236">
        <f>I104+I105+I107+I108</f>
        <v>1198868</v>
      </c>
      <c r="J109" s="202"/>
    </row>
    <row r="110" spans="1:10" s="242" customFormat="1" ht="15.75" thickBot="1">
      <c r="A110" s="198"/>
      <c r="B110" s="264"/>
      <c r="C110" s="208" t="s">
        <v>62</v>
      </c>
      <c r="D110" s="208"/>
      <c r="E110" s="208"/>
      <c r="F110" s="237">
        <v>4</v>
      </c>
      <c r="G110" s="306">
        <f>F109+G109+H109+I109</f>
        <v>5994340</v>
      </c>
      <c r="H110" s="307"/>
      <c r="I110" s="308"/>
      <c r="J110" s="202"/>
    </row>
    <row r="111" spans="1:10" ht="15.75" thickBot="1">
      <c r="A111" s="79"/>
      <c r="B111" s="80"/>
      <c r="C111" s="80"/>
      <c r="D111" s="80"/>
      <c r="E111" s="80"/>
      <c r="F111" s="80"/>
      <c r="G111" s="80"/>
      <c r="H111" s="80"/>
      <c r="I111" s="80"/>
      <c r="J111" s="81"/>
    </row>
  </sheetData>
  <mergeCells count="29">
    <mergeCell ref="H43:I43"/>
    <mergeCell ref="G100:I100"/>
    <mergeCell ref="G110:I110"/>
    <mergeCell ref="C61:I61"/>
    <mergeCell ref="C67:D67"/>
    <mergeCell ref="E67:E68"/>
    <mergeCell ref="F67:F68"/>
    <mergeCell ref="G67:I67"/>
    <mergeCell ref="C73:H73"/>
    <mergeCell ref="D44:E44"/>
    <mergeCell ref="H44:I44"/>
    <mergeCell ref="C55:D55"/>
    <mergeCell ref="E55:E56"/>
    <mergeCell ref="F55:F56"/>
    <mergeCell ref="G55:I55"/>
    <mergeCell ref="D42:E42"/>
    <mergeCell ref="H42:I42"/>
    <mergeCell ref="B3:I5"/>
    <mergeCell ref="C15:D15"/>
    <mergeCell ref="E15:E16"/>
    <mergeCell ref="F15:F16"/>
    <mergeCell ref="G15:G16"/>
    <mergeCell ref="H15:H16"/>
    <mergeCell ref="I15:I16"/>
    <mergeCell ref="C40:E40"/>
    <mergeCell ref="F40:F41"/>
    <mergeCell ref="G40:G41"/>
    <mergeCell ref="H40:I41"/>
    <mergeCell ref="D41:E41"/>
  </mergeCells>
  <pageMargins left="0.19" right="0.21" top="0.74803149606299213" bottom="1.7" header="0.31496062992125984" footer="0.31496062992125984"/>
  <pageSetup paperSize="9" scale="6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0"/>
  <sheetViews>
    <sheetView topLeftCell="A48" workbookViewId="0">
      <selection activeCell="D60" sqref="D60:E61"/>
    </sheetView>
  </sheetViews>
  <sheetFormatPr defaultRowHeight="15"/>
  <cols>
    <col min="1" max="2" width="2" customWidth="1"/>
    <col min="3" max="3" width="28.7109375" customWidth="1"/>
    <col min="4" max="4" width="28.28515625" customWidth="1"/>
    <col min="5" max="5" width="7.5703125" customWidth="1"/>
    <col min="6" max="6" width="28" customWidth="1"/>
    <col min="7" max="7" width="26.42578125" customWidth="1"/>
    <col min="8" max="8" width="24.140625" customWidth="1"/>
    <col min="9" max="9" width="16.7109375" customWidth="1"/>
    <col min="10" max="10" width="1.5703125" customWidth="1"/>
  </cols>
  <sheetData>
    <row r="1" spans="1:10" ht="15.75" thickBot="1"/>
    <row r="2" spans="1:10">
      <c r="A2" s="46"/>
      <c r="B2" s="47" t="s">
        <v>11</v>
      </c>
      <c r="C2" s="48"/>
      <c r="D2" s="48"/>
      <c r="E2" s="48"/>
      <c r="F2" s="48"/>
      <c r="G2" s="48"/>
      <c r="H2" s="48"/>
      <c r="I2" s="48"/>
      <c r="J2" s="49"/>
    </row>
    <row r="3" spans="1:10">
      <c r="A3" s="50"/>
      <c r="B3" s="276" t="s">
        <v>105</v>
      </c>
      <c r="C3" s="276"/>
      <c r="D3" s="276"/>
      <c r="E3" s="276"/>
      <c r="F3" s="276"/>
      <c r="G3" s="276"/>
      <c r="H3" s="276"/>
      <c r="I3" s="276"/>
      <c r="J3" s="51"/>
    </row>
    <row r="4" spans="1:10">
      <c r="A4" s="50"/>
      <c r="B4" s="276"/>
      <c r="C4" s="276"/>
      <c r="D4" s="276"/>
      <c r="E4" s="276"/>
      <c r="F4" s="276"/>
      <c r="G4" s="276"/>
      <c r="H4" s="276"/>
      <c r="I4" s="276"/>
      <c r="J4" s="51"/>
    </row>
    <row r="5" spans="1:10">
      <c r="A5" s="50"/>
      <c r="B5" s="276"/>
      <c r="C5" s="276"/>
      <c r="D5" s="276"/>
      <c r="E5" s="276"/>
      <c r="F5" s="276"/>
      <c r="G5" s="276"/>
      <c r="H5" s="276"/>
      <c r="I5" s="276"/>
      <c r="J5" s="51"/>
    </row>
    <row r="6" spans="1:10">
      <c r="A6" s="50"/>
      <c r="B6" s="52"/>
      <c r="C6" s="52"/>
      <c r="D6" s="52"/>
      <c r="E6" s="52"/>
      <c r="F6" s="52"/>
      <c r="G6" s="52"/>
      <c r="H6" s="52"/>
      <c r="I6" s="52"/>
      <c r="J6" s="51"/>
    </row>
    <row r="7" spans="1:10">
      <c r="A7" s="53"/>
      <c r="B7" s="54" t="s">
        <v>0</v>
      </c>
      <c r="C7" s="55"/>
      <c r="D7" s="212" t="s">
        <v>4</v>
      </c>
      <c r="E7" s="45"/>
      <c r="F7" s="56" t="s">
        <v>12</v>
      </c>
      <c r="G7" s="54"/>
      <c r="H7" s="54"/>
      <c r="I7" s="56"/>
      <c r="J7" s="57"/>
    </row>
    <row r="8" spans="1:10">
      <c r="A8" s="53"/>
      <c r="B8" s="54" t="s">
        <v>1</v>
      </c>
      <c r="C8" s="55"/>
      <c r="D8" s="213" t="s">
        <v>8</v>
      </c>
      <c r="E8" s="45"/>
      <c r="F8" s="56" t="s">
        <v>13</v>
      </c>
      <c r="G8" s="210" t="s">
        <v>139</v>
      </c>
      <c r="H8" s="183"/>
      <c r="I8" s="54"/>
      <c r="J8" s="57"/>
    </row>
    <row r="9" spans="1:10">
      <c r="A9" s="53"/>
      <c r="B9" s="54" t="s">
        <v>101</v>
      </c>
      <c r="C9" s="54"/>
      <c r="D9" s="214">
        <v>11602495</v>
      </c>
      <c r="E9" s="45" t="s">
        <v>14</v>
      </c>
      <c r="F9" s="56" t="s">
        <v>15</v>
      </c>
      <c r="G9" s="210" t="s">
        <v>140</v>
      </c>
      <c r="H9" s="183"/>
      <c r="I9" s="54"/>
      <c r="J9" s="57"/>
    </row>
    <row r="10" spans="1:10">
      <c r="A10" s="53"/>
      <c r="B10" s="54"/>
      <c r="C10" s="54"/>
      <c r="D10" s="54"/>
      <c r="E10" s="54"/>
      <c r="F10" s="56" t="s">
        <v>16</v>
      </c>
      <c r="G10" s="216">
        <v>352</v>
      </c>
      <c r="H10" s="183"/>
      <c r="I10" s="54"/>
      <c r="J10" s="57"/>
    </row>
    <row r="11" spans="1:10">
      <c r="A11" s="53"/>
      <c r="B11" s="54"/>
      <c r="C11" s="54"/>
      <c r="D11" s="54"/>
      <c r="E11" s="54"/>
      <c r="F11" s="56" t="s">
        <v>17</v>
      </c>
      <c r="G11" s="215">
        <v>5890031455</v>
      </c>
      <c r="H11" s="183"/>
      <c r="I11" s="54"/>
      <c r="J11" s="57"/>
    </row>
    <row r="12" spans="1:10" ht="15.75" thickBot="1">
      <c r="A12" s="50"/>
      <c r="B12" s="59"/>
      <c r="C12" s="59"/>
      <c r="D12" s="59"/>
      <c r="E12" s="59"/>
      <c r="F12" s="59"/>
      <c r="G12" s="59"/>
      <c r="H12" s="59"/>
      <c r="I12" s="59"/>
      <c r="J12" s="51"/>
    </row>
    <row r="13" spans="1:10">
      <c r="A13" s="50"/>
      <c r="B13" s="60"/>
      <c r="C13" s="61" t="s">
        <v>18</v>
      </c>
      <c r="D13" s="62"/>
      <c r="E13" s="62"/>
      <c r="F13" s="62"/>
      <c r="G13" s="62"/>
      <c r="H13" s="62"/>
      <c r="I13" s="63"/>
      <c r="J13" s="51"/>
    </row>
    <row r="14" spans="1:10" ht="15.75" thickBot="1">
      <c r="A14" s="50"/>
      <c r="B14" s="50"/>
      <c r="C14" s="54"/>
      <c r="D14" s="59"/>
      <c r="E14" s="59"/>
      <c r="F14" s="59"/>
      <c r="G14" s="59"/>
      <c r="H14" s="59"/>
      <c r="I14" s="51"/>
      <c r="J14" s="51"/>
    </row>
    <row r="15" spans="1:10">
      <c r="A15" s="50"/>
      <c r="B15" s="50"/>
      <c r="C15" s="277" t="s">
        <v>19</v>
      </c>
      <c r="D15" s="278"/>
      <c r="E15" s="279" t="s">
        <v>87</v>
      </c>
      <c r="F15" s="279" t="s">
        <v>64</v>
      </c>
      <c r="G15" s="281" t="s">
        <v>65</v>
      </c>
      <c r="H15" s="281" t="s">
        <v>88</v>
      </c>
      <c r="I15" s="283" t="s">
        <v>22</v>
      </c>
      <c r="J15" s="51"/>
    </row>
    <row r="16" spans="1:10" ht="47.25" customHeight="1">
      <c r="A16" s="50"/>
      <c r="B16" s="50"/>
      <c r="C16" s="64" t="s">
        <v>89</v>
      </c>
      <c r="D16" s="65" t="s">
        <v>90</v>
      </c>
      <c r="E16" s="280"/>
      <c r="F16" s="280"/>
      <c r="G16" s="282"/>
      <c r="H16" s="282"/>
      <c r="I16" s="284"/>
      <c r="J16" s="51"/>
    </row>
    <row r="17" spans="1:10">
      <c r="A17" s="50"/>
      <c r="B17" s="50"/>
      <c r="C17" s="66" t="s">
        <v>154</v>
      </c>
      <c r="D17" s="66" t="s">
        <v>155</v>
      </c>
      <c r="E17" s="67">
        <v>299</v>
      </c>
      <c r="F17" s="67" t="s">
        <v>146</v>
      </c>
      <c r="G17" s="68" t="s">
        <v>156</v>
      </c>
      <c r="H17" s="68" t="s">
        <v>159</v>
      </c>
      <c r="I17" s="248">
        <v>2257996</v>
      </c>
      <c r="J17" s="51"/>
    </row>
    <row r="18" spans="1:10">
      <c r="A18" s="50"/>
      <c r="B18" s="50"/>
      <c r="C18" s="69" t="s">
        <v>160</v>
      </c>
      <c r="D18" s="70" t="s">
        <v>161</v>
      </c>
      <c r="E18" s="70">
        <v>1199</v>
      </c>
      <c r="F18" s="67" t="s">
        <v>146</v>
      </c>
      <c r="G18" s="68" t="s">
        <v>162</v>
      </c>
      <c r="H18" s="68" t="s">
        <v>163</v>
      </c>
      <c r="I18" s="252">
        <v>3779000</v>
      </c>
      <c r="J18" s="51"/>
    </row>
    <row r="19" spans="1:10">
      <c r="A19" s="50"/>
      <c r="B19" s="50"/>
      <c r="C19" s="69" t="s">
        <v>164</v>
      </c>
      <c r="D19" s="69" t="s">
        <v>165</v>
      </c>
      <c r="E19" s="70">
        <v>1491</v>
      </c>
      <c r="F19" s="67" t="s">
        <v>146</v>
      </c>
      <c r="G19" s="68" t="s">
        <v>157</v>
      </c>
      <c r="H19" s="68" t="s">
        <v>158</v>
      </c>
      <c r="I19" s="252">
        <v>1062000</v>
      </c>
      <c r="J19" s="51"/>
    </row>
    <row r="20" spans="1:10">
      <c r="A20" s="50"/>
      <c r="B20" s="50"/>
      <c r="C20" s="69" t="s">
        <v>177</v>
      </c>
      <c r="D20" s="69" t="s">
        <v>178</v>
      </c>
      <c r="E20" s="70">
        <v>951</v>
      </c>
      <c r="F20" s="70" t="s">
        <v>176</v>
      </c>
      <c r="G20" s="68" t="s">
        <v>314</v>
      </c>
      <c r="H20" s="68" t="s">
        <v>239</v>
      </c>
      <c r="I20" s="252">
        <v>88500</v>
      </c>
      <c r="J20" s="51"/>
    </row>
    <row r="21" spans="1:10">
      <c r="A21" s="50"/>
      <c r="B21" s="50"/>
      <c r="C21" s="69" t="s">
        <v>179</v>
      </c>
      <c r="D21" s="69" t="s">
        <v>180</v>
      </c>
      <c r="E21" s="70">
        <v>342</v>
      </c>
      <c r="F21" s="70" t="s">
        <v>176</v>
      </c>
      <c r="G21" s="68" t="s">
        <v>315</v>
      </c>
      <c r="H21" s="68" t="s">
        <v>239</v>
      </c>
      <c r="I21" s="252">
        <v>35400</v>
      </c>
      <c r="J21" s="51"/>
    </row>
    <row r="22" spans="1:10">
      <c r="A22" s="50"/>
      <c r="B22" s="50"/>
      <c r="C22" s="69" t="s">
        <v>183</v>
      </c>
      <c r="D22" s="69" t="s">
        <v>169</v>
      </c>
      <c r="E22" s="70">
        <v>2674</v>
      </c>
      <c r="F22" s="70" t="s">
        <v>176</v>
      </c>
      <c r="G22" s="68" t="s">
        <v>315</v>
      </c>
      <c r="H22" s="68" t="s">
        <v>239</v>
      </c>
      <c r="I22" s="252">
        <v>35400</v>
      </c>
      <c r="J22" s="51"/>
    </row>
    <row r="23" spans="1:10">
      <c r="A23" s="50"/>
      <c r="B23" s="50"/>
      <c r="C23" s="69" t="s">
        <v>195</v>
      </c>
      <c r="D23" s="69" t="s">
        <v>175</v>
      </c>
      <c r="E23" s="70">
        <v>89</v>
      </c>
      <c r="F23" s="70" t="s">
        <v>176</v>
      </c>
      <c r="G23" s="68" t="s">
        <v>315</v>
      </c>
      <c r="H23" s="68" t="s">
        <v>239</v>
      </c>
      <c r="I23" s="252">
        <v>35400</v>
      </c>
      <c r="J23" s="51"/>
    </row>
    <row r="24" spans="1:10">
      <c r="A24" s="50"/>
      <c r="B24" s="50"/>
      <c r="C24" s="69" t="s">
        <v>181</v>
      </c>
      <c r="D24" s="69" t="s">
        <v>182</v>
      </c>
      <c r="E24" s="70">
        <v>857</v>
      </c>
      <c r="F24" s="70" t="s">
        <v>176</v>
      </c>
      <c r="G24" s="68" t="s">
        <v>315</v>
      </c>
      <c r="H24" s="68" t="s">
        <v>239</v>
      </c>
      <c r="I24" s="252">
        <v>35400</v>
      </c>
      <c r="J24" s="51"/>
    </row>
    <row r="25" spans="1:10">
      <c r="A25" s="50"/>
      <c r="B25" s="50"/>
      <c r="C25" s="69" t="s">
        <v>184</v>
      </c>
      <c r="D25" s="69" t="s">
        <v>171</v>
      </c>
      <c r="E25" s="70">
        <v>336</v>
      </c>
      <c r="F25" s="70" t="s">
        <v>176</v>
      </c>
      <c r="G25" s="68" t="s">
        <v>315</v>
      </c>
      <c r="H25" s="68" t="s">
        <v>239</v>
      </c>
      <c r="I25" s="252">
        <v>35400</v>
      </c>
      <c r="J25" s="51"/>
    </row>
    <row r="26" spans="1:10">
      <c r="A26" s="50"/>
      <c r="B26" s="50"/>
      <c r="C26" s="69" t="s">
        <v>186</v>
      </c>
      <c r="D26" s="69" t="s">
        <v>172</v>
      </c>
      <c r="E26" s="70">
        <v>812</v>
      </c>
      <c r="F26" s="70" t="s">
        <v>176</v>
      </c>
      <c r="G26" s="68" t="s">
        <v>315</v>
      </c>
      <c r="H26" s="68" t="s">
        <v>239</v>
      </c>
      <c r="I26" s="252">
        <v>35400</v>
      </c>
      <c r="J26" s="51"/>
    </row>
    <row r="27" spans="1:10">
      <c r="A27" s="50"/>
      <c r="B27" s="50"/>
      <c r="C27" s="69" t="s">
        <v>185</v>
      </c>
      <c r="D27" s="69" t="s">
        <v>187</v>
      </c>
      <c r="E27" s="70">
        <v>682</v>
      </c>
      <c r="F27" s="70" t="s">
        <v>176</v>
      </c>
      <c r="G27" s="68" t="s">
        <v>315</v>
      </c>
      <c r="H27" s="68" t="s">
        <v>239</v>
      </c>
      <c r="I27" s="252">
        <v>35400</v>
      </c>
      <c r="J27" s="51"/>
    </row>
    <row r="28" spans="1:10">
      <c r="A28" s="50"/>
      <c r="B28" s="50"/>
      <c r="C28" s="69" t="s">
        <v>188</v>
      </c>
      <c r="D28" s="69" t="s">
        <v>167</v>
      </c>
      <c r="E28" s="70">
        <v>2066</v>
      </c>
      <c r="F28" s="70" t="s">
        <v>176</v>
      </c>
      <c r="G28" s="68" t="s">
        <v>316</v>
      </c>
      <c r="H28" s="68" t="s">
        <v>239</v>
      </c>
      <c r="I28" s="252">
        <v>141600</v>
      </c>
      <c r="J28" s="51"/>
    </row>
    <row r="29" spans="1:10">
      <c r="A29" s="50"/>
      <c r="B29" s="50"/>
      <c r="C29" s="69" t="s">
        <v>189</v>
      </c>
      <c r="D29" s="69" t="s">
        <v>173</v>
      </c>
      <c r="E29" s="70">
        <v>855</v>
      </c>
      <c r="F29" s="70" t="s">
        <v>176</v>
      </c>
      <c r="G29" s="68" t="s">
        <v>315</v>
      </c>
      <c r="H29" s="68" t="s">
        <v>239</v>
      </c>
      <c r="I29" s="252">
        <v>35400</v>
      </c>
      <c r="J29" s="51"/>
    </row>
    <row r="30" spans="1:10">
      <c r="A30" s="50"/>
      <c r="B30" s="50"/>
      <c r="C30" s="69" t="s">
        <v>190</v>
      </c>
      <c r="D30" s="69" t="s">
        <v>168</v>
      </c>
      <c r="E30" s="70">
        <v>54</v>
      </c>
      <c r="F30" s="70" t="s">
        <v>176</v>
      </c>
      <c r="G30" s="68" t="s">
        <v>315</v>
      </c>
      <c r="H30" s="68" t="s">
        <v>239</v>
      </c>
      <c r="I30" s="252">
        <v>35400</v>
      </c>
      <c r="J30" s="51"/>
    </row>
    <row r="31" spans="1:10">
      <c r="A31" s="50"/>
      <c r="B31" s="50"/>
      <c r="C31" s="69" t="s">
        <v>191</v>
      </c>
      <c r="D31" s="69" t="s">
        <v>192</v>
      </c>
      <c r="E31" s="70">
        <v>1816</v>
      </c>
      <c r="F31" s="70" t="s">
        <v>176</v>
      </c>
      <c r="G31" s="68" t="s">
        <v>315</v>
      </c>
      <c r="H31" s="68" t="s">
        <v>239</v>
      </c>
      <c r="I31" s="252">
        <v>35400</v>
      </c>
      <c r="J31" s="51"/>
    </row>
    <row r="32" spans="1:10">
      <c r="A32" s="50"/>
      <c r="B32" s="50"/>
      <c r="C32" s="69" t="s">
        <v>193</v>
      </c>
      <c r="D32" s="69" t="s">
        <v>174</v>
      </c>
      <c r="E32" s="70">
        <v>84</v>
      </c>
      <c r="F32" s="70" t="s">
        <v>176</v>
      </c>
      <c r="G32" s="68" t="s">
        <v>315</v>
      </c>
      <c r="H32" s="68" t="s">
        <v>239</v>
      </c>
      <c r="I32" s="252">
        <v>35400</v>
      </c>
      <c r="J32" s="51"/>
    </row>
    <row r="33" spans="1:10">
      <c r="A33" s="50"/>
      <c r="B33" s="50"/>
      <c r="C33" s="69"/>
      <c r="D33" s="70"/>
      <c r="E33" s="70"/>
      <c r="F33" s="70"/>
      <c r="G33" s="71"/>
      <c r="H33" s="71"/>
      <c r="I33" s="221"/>
      <c r="J33" s="51"/>
    </row>
    <row r="34" spans="1:10" s="242" customFormat="1" ht="15.75" thickBot="1">
      <c r="A34" s="53"/>
      <c r="B34" s="53"/>
      <c r="C34" s="238" t="s">
        <v>2</v>
      </c>
      <c r="D34" s="243">
        <v>16</v>
      </c>
      <c r="E34" s="239">
        <f>SUM(E17:E33)</f>
        <v>14607</v>
      </c>
      <c r="F34" s="239"/>
      <c r="G34" s="240"/>
      <c r="H34" s="240"/>
      <c r="I34" s="241">
        <f>SUM(I17:I33)</f>
        <v>7718496</v>
      </c>
      <c r="J34" s="57"/>
    </row>
    <row r="35" spans="1:10">
      <c r="A35" s="50"/>
      <c r="B35" s="50"/>
      <c r="C35" s="73" t="s">
        <v>106</v>
      </c>
      <c r="D35" s="59"/>
      <c r="E35" s="59"/>
      <c r="F35" s="59"/>
      <c r="G35" s="59"/>
      <c r="H35" s="59"/>
      <c r="I35" s="51"/>
      <c r="J35" s="51"/>
    </row>
    <row r="36" spans="1:10">
      <c r="A36" s="50"/>
      <c r="B36" s="50"/>
      <c r="C36" s="73" t="s">
        <v>107</v>
      </c>
      <c r="D36" s="74"/>
      <c r="E36" s="74"/>
      <c r="F36" s="74"/>
      <c r="G36" s="74"/>
      <c r="H36" s="74"/>
      <c r="I36" s="75"/>
      <c r="J36" s="51"/>
    </row>
    <row r="37" spans="1:10">
      <c r="A37" s="50"/>
      <c r="B37" s="50"/>
      <c r="C37" s="76" t="s">
        <v>108</v>
      </c>
      <c r="D37" s="74"/>
      <c r="E37" s="74"/>
      <c r="F37" s="74"/>
      <c r="G37" s="74"/>
      <c r="H37" s="74"/>
      <c r="I37" s="75"/>
      <c r="J37" s="51"/>
    </row>
    <row r="38" spans="1:10">
      <c r="A38" s="50"/>
      <c r="B38" s="50"/>
      <c r="C38" s="59" t="s">
        <v>109</v>
      </c>
      <c r="D38" s="74"/>
      <c r="E38" s="74"/>
      <c r="F38" s="74"/>
      <c r="G38" s="74"/>
      <c r="H38" s="74"/>
      <c r="I38" s="75"/>
      <c r="J38" s="51"/>
    </row>
    <row r="39" spans="1:10">
      <c r="A39" s="50"/>
      <c r="B39" s="50"/>
      <c r="C39" s="77" t="s">
        <v>103</v>
      </c>
      <c r="D39" s="74"/>
      <c r="E39" s="74"/>
      <c r="F39" s="74"/>
      <c r="G39" s="74"/>
      <c r="H39" s="74"/>
      <c r="I39" s="75"/>
      <c r="J39" s="51"/>
    </row>
    <row r="40" spans="1:10">
      <c r="A40" s="50"/>
      <c r="B40" s="50"/>
      <c r="C40" s="77" t="s">
        <v>110</v>
      </c>
      <c r="D40" s="74"/>
      <c r="E40" s="74"/>
      <c r="F40" s="74"/>
      <c r="G40" s="74"/>
      <c r="H40" s="74"/>
      <c r="I40" s="75"/>
      <c r="J40" s="51"/>
    </row>
    <row r="41" spans="1:10">
      <c r="A41" s="50"/>
      <c r="B41" s="50"/>
      <c r="C41" s="78"/>
      <c r="D41" s="74"/>
      <c r="E41" s="74"/>
      <c r="F41" s="74"/>
      <c r="G41" s="74"/>
      <c r="H41" s="74"/>
      <c r="I41" s="75"/>
      <c r="J41" s="51"/>
    </row>
    <row r="42" spans="1:10">
      <c r="A42" s="50"/>
      <c r="B42" s="50"/>
      <c r="C42" s="59" t="s">
        <v>111</v>
      </c>
      <c r="D42" s="74"/>
      <c r="E42" s="74"/>
      <c r="F42" s="74"/>
      <c r="G42" s="74"/>
      <c r="H42" s="74"/>
      <c r="I42" s="75"/>
      <c r="J42" s="51"/>
    </row>
    <row r="43" spans="1:10">
      <c r="A43" s="50"/>
      <c r="B43" s="50"/>
      <c r="C43" s="59" t="s">
        <v>91</v>
      </c>
      <c r="D43" s="74"/>
      <c r="E43" s="74"/>
      <c r="F43" s="74"/>
      <c r="G43" s="74"/>
      <c r="H43" s="74"/>
      <c r="I43" s="75"/>
      <c r="J43" s="51"/>
    </row>
    <row r="44" spans="1:10">
      <c r="A44" s="50"/>
      <c r="B44" s="50"/>
      <c r="C44" s="59" t="s">
        <v>112</v>
      </c>
      <c r="D44" s="74"/>
      <c r="E44" s="74"/>
      <c r="F44" s="74"/>
      <c r="G44" s="74"/>
      <c r="H44" s="74"/>
      <c r="I44" s="75"/>
      <c r="J44" s="51"/>
    </row>
    <row r="45" spans="1:10">
      <c r="A45" s="50"/>
      <c r="B45" s="50"/>
      <c r="C45" s="59" t="s">
        <v>113</v>
      </c>
      <c r="D45" s="74"/>
      <c r="E45" s="74"/>
      <c r="F45" s="74"/>
      <c r="G45" s="74"/>
      <c r="H45" s="74"/>
      <c r="I45" s="75"/>
      <c r="J45" s="51"/>
    </row>
    <row r="46" spans="1:10">
      <c r="A46" s="50"/>
      <c r="B46" s="50"/>
      <c r="C46" s="59" t="s">
        <v>114</v>
      </c>
      <c r="D46" s="74"/>
      <c r="E46" s="74"/>
      <c r="F46" s="74"/>
      <c r="G46" s="74"/>
      <c r="H46" s="74"/>
      <c r="I46" s="75"/>
      <c r="J46" s="51"/>
    </row>
    <row r="47" spans="1:10">
      <c r="A47" s="50"/>
      <c r="B47" s="50"/>
      <c r="C47" s="59" t="s">
        <v>92</v>
      </c>
      <c r="D47" s="74"/>
      <c r="E47" s="74"/>
      <c r="F47" s="74"/>
      <c r="G47" s="74"/>
      <c r="H47" s="74"/>
      <c r="I47" s="75"/>
      <c r="J47" s="51"/>
    </row>
    <row r="48" spans="1:10">
      <c r="A48" s="50"/>
      <c r="B48" s="50"/>
      <c r="C48" s="59" t="s">
        <v>115</v>
      </c>
      <c r="D48" s="74"/>
      <c r="E48" s="74"/>
      <c r="F48" s="74"/>
      <c r="G48" s="74"/>
      <c r="H48" s="74"/>
      <c r="I48" s="75"/>
      <c r="J48" s="51"/>
    </row>
    <row r="49" spans="1:10">
      <c r="A49" s="50"/>
      <c r="B49" s="50"/>
      <c r="C49" s="59" t="s">
        <v>116</v>
      </c>
      <c r="D49" s="74"/>
      <c r="E49" s="74"/>
      <c r="F49" s="74"/>
      <c r="G49" s="74"/>
      <c r="H49" s="74"/>
      <c r="I49" s="75"/>
      <c r="J49" s="51"/>
    </row>
    <row r="50" spans="1:10" ht="15.75" thickBot="1">
      <c r="A50" s="50"/>
      <c r="B50" s="79"/>
      <c r="C50" s="80"/>
      <c r="D50" s="80"/>
      <c r="E50" s="80"/>
      <c r="F50" s="80"/>
      <c r="G50" s="80"/>
      <c r="H50" s="80"/>
      <c r="I50" s="81"/>
      <c r="J50" s="51"/>
    </row>
    <row r="51" spans="1:10">
      <c r="A51" s="50"/>
      <c r="B51" s="59"/>
      <c r="C51" s="59"/>
      <c r="D51" s="59"/>
      <c r="E51" s="59"/>
      <c r="F51" s="59"/>
      <c r="G51" s="59"/>
      <c r="H51" s="59"/>
      <c r="I51" s="59"/>
      <c r="J51" s="51"/>
    </row>
    <row r="52" spans="1:10" ht="15.75" thickBot="1">
      <c r="A52" s="50"/>
      <c r="B52" s="59"/>
      <c r="C52" s="59"/>
      <c r="D52" s="59"/>
      <c r="E52" s="59"/>
      <c r="F52" s="59"/>
      <c r="G52" s="59"/>
      <c r="H52" s="59"/>
      <c r="I52" s="59"/>
      <c r="J52" s="51"/>
    </row>
    <row r="53" spans="1:10">
      <c r="A53" s="50"/>
      <c r="B53" s="60"/>
      <c r="C53" s="61" t="s">
        <v>26</v>
      </c>
      <c r="D53" s="62"/>
      <c r="E53" s="62"/>
      <c r="F53" s="62"/>
      <c r="G53" s="62"/>
      <c r="H53" s="62"/>
      <c r="I53" s="63"/>
      <c r="J53" s="51"/>
    </row>
    <row r="54" spans="1:10" ht="15.75" thickBot="1">
      <c r="A54" s="50"/>
      <c r="B54" s="50"/>
      <c r="C54" s="54"/>
      <c r="D54" s="59"/>
      <c r="E54" s="59"/>
      <c r="F54" s="59"/>
      <c r="G54" s="59"/>
      <c r="H54" s="59"/>
      <c r="I54" s="51"/>
      <c r="J54" s="51"/>
    </row>
    <row r="55" spans="1:10">
      <c r="A55" s="50"/>
      <c r="B55" s="50"/>
      <c r="C55" s="285" t="s">
        <v>19</v>
      </c>
      <c r="D55" s="286"/>
      <c r="E55" s="287"/>
      <c r="F55" s="288" t="s">
        <v>20</v>
      </c>
      <c r="G55" s="288" t="s">
        <v>21</v>
      </c>
      <c r="H55" s="290" t="s">
        <v>22</v>
      </c>
      <c r="I55" s="291"/>
      <c r="J55" s="51"/>
    </row>
    <row r="56" spans="1:10">
      <c r="A56" s="50"/>
      <c r="B56" s="50"/>
      <c r="C56" s="82" t="s">
        <v>23</v>
      </c>
      <c r="D56" s="294" t="s">
        <v>24</v>
      </c>
      <c r="E56" s="295"/>
      <c r="F56" s="289"/>
      <c r="G56" s="289"/>
      <c r="H56" s="292"/>
      <c r="I56" s="293"/>
      <c r="J56" s="51"/>
    </row>
    <row r="57" spans="1:10">
      <c r="A57" s="50"/>
      <c r="B57" s="50"/>
      <c r="C57" s="66" t="s">
        <v>194</v>
      </c>
      <c r="D57" s="272" t="s">
        <v>207</v>
      </c>
      <c r="E57" s="273"/>
      <c r="F57" s="254" t="s">
        <v>219</v>
      </c>
      <c r="G57" s="84" t="s">
        <v>258</v>
      </c>
      <c r="H57" s="274">
        <v>82600</v>
      </c>
      <c r="I57" s="275"/>
      <c r="J57" s="51"/>
    </row>
    <row r="58" spans="1:10">
      <c r="A58" s="50"/>
      <c r="B58" s="50"/>
      <c r="C58" s="69" t="s">
        <v>196</v>
      </c>
      <c r="D58" s="272" t="s">
        <v>209</v>
      </c>
      <c r="E58" s="273"/>
      <c r="F58" s="253" t="s">
        <v>220</v>
      </c>
      <c r="G58" s="88" t="s">
        <v>259</v>
      </c>
      <c r="H58" s="274">
        <v>177000</v>
      </c>
      <c r="I58" s="275"/>
      <c r="J58" s="51"/>
    </row>
    <row r="59" spans="1:10">
      <c r="A59" s="50"/>
      <c r="B59" s="50"/>
      <c r="C59" s="69" t="s">
        <v>197</v>
      </c>
      <c r="D59" s="272" t="s">
        <v>208</v>
      </c>
      <c r="E59" s="273"/>
      <c r="F59" s="253" t="s">
        <v>221</v>
      </c>
      <c r="G59" s="84" t="s">
        <v>258</v>
      </c>
      <c r="H59" s="274">
        <v>23600</v>
      </c>
      <c r="I59" s="275"/>
      <c r="J59" s="51"/>
    </row>
    <row r="60" spans="1:10">
      <c r="A60" s="50"/>
      <c r="B60" s="50"/>
      <c r="C60" s="69" t="s">
        <v>166</v>
      </c>
      <c r="D60" s="272" t="s">
        <v>170</v>
      </c>
      <c r="E60" s="273"/>
      <c r="F60" s="253" t="s">
        <v>222</v>
      </c>
      <c r="G60" s="84" t="s">
        <v>258</v>
      </c>
      <c r="H60" s="274">
        <v>118000</v>
      </c>
      <c r="I60" s="275"/>
      <c r="J60" s="51"/>
    </row>
    <row r="61" spans="1:10">
      <c r="A61" s="50"/>
      <c r="B61" s="50"/>
      <c r="C61" s="69" t="s">
        <v>198</v>
      </c>
      <c r="D61" s="272" t="s">
        <v>210</v>
      </c>
      <c r="E61" s="273"/>
      <c r="F61" s="253" t="s">
        <v>223</v>
      </c>
      <c r="G61" s="84" t="s">
        <v>258</v>
      </c>
      <c r="H61" s="274">
        <v>94400</v>
      </c>
      <c r="I61" s="275"/>
      <c r="J61" s="51"/>
    </row>
    <row r="62" spans="1:10">
      <c r="A62" s="50"/>
      <c r="B62" s="50"/>
      <c r="C62" s="69" t="s">
        <v>199</v>
      </c>
      <c r="D62" s="272" t="s">
        <v>211</v>
      </c>
      <c r="E62" s="273"/>
      <c r="F62" s="253" t="s">
        <v>224</v>
      </c>
      <c r="G62" s="84" t="s">
        <v>258</v>
      </c>
      <c r="H62" s="274">
        <v>165200</v>
      </c>
      <c r="I62" s="275"/>
      <c r="J62" s="51"/>
    </row>
    <row r="63" spans="1:10">
      <c r="A63" s="50"/>
      <c r="B63" s="50"/>
      <c r="C63" s="69" t="s">
        <v>200</v>
      </c>
      <c r="D63" s="272" t="s">
        <v>212</v>
      </c>
      <c r="E63" s="273"/>
      <c r="F63" s="253" t="s">
        <v>225</v>
      </c>
      <c r="G63" s="84" t="s">
        <v>258</v>
      </c>
      <c r="H63" s="274">
        <v>35400</v>
      </c>
      <c r="I63" s="275"/>
      <c r="J63" s="51"/>
    </row>
    <row r="64" spans="1:10">
      <c r="A64" s="50"/>
      <c r="B64" s="50"/>
      <c r="C64" s="69" t="s">
        <v>233</v>
      </c>
      <c r="D64" s="272" t="s">
        <v>234</v>
      </c>
      <c r="E64" s="273"/>
      <c r="F64" s="253" t="s">
        <v>224</v>
      </c>
      <c r="G64" s="88" t="s">
        <v>259</v>
      </c>
      <c r="H64" s="274">
        <v>188800</v>
      </c>
      <c r="I64" s="275"/>
      <c r="J64" s="51"/>
    </row>
    <row r="65" spans="1:10">
      <c r="A65" s="50"/>
      <c r="B65" s="50"/>
      <c r="C65" s="69" t="s">
        <v>201</v>
      </c>
      <c r="D65" s="272" t="s">
        <v>213</v>
      </c>
      <c r="E65" s="273"/>
      <c r="F65" s="253" t="s">
        <v>222</v>
      </c>
      <c r="G65" s="88" t="s">
        <v>259</v>
      </c>
      <c r="H65" s="274">
        <v>82600</v>
      </c>
      <c r="I65" s="275"/>
      <c r="J65" s="51"/>
    </row>
    <row r="66" spans="1:10">
      <c r="A66" s="50"/>
      <c r="B66" s="50"/>
      <c r="C66" s="69" t="s">
        <v>202</v>
      </c>
      <c r="D66" s="272" t="s">
        <v>214</v>
      </c>
      <c r="E66" s="273"/>
      <c r="F66" s="253" t="s">
        <v>226</v>
      </c>
      <c r="G66" s="84" t="s">
        <v>258</v>
      </c>
      <c r="H66" s="274">
        <v>212400</v>
      </c>
      <c r="I66" s="275"/>
      <c r="J66" s="51"/>
    </row>
    <row r="67" spans="1:10">
      <c r="A67" s="50"/>
      <c r="B67" s="50"/>
      <c r="C67" s="69" t="s">
        <v>203</v>
      </c>
      <c r="D67" s="272" t="s">
        <v>215</v>
      </c>
      <c r="E67" s="273"/>
      <c r="F67" s="253" t="s">
        <v>227</v>
      </c>
      <c r="G67" s="84" t="s">
        <v>258</v>
      </c>
      <c r="H67" s="274">
        <v>47200</v>
      </c>
      <c r="I67" s="275"/>
      <c r="J67" s="51"/>
    </row>
    <row r="68" spans="1:10">
      <c r="A68" s="50"/>
      <c r="B68" s="50"/>
      <c r="C68" s="69" t="s">
        <v>204</v>
      </c>
      <c r="D68" s="272" t="s">
        <v>216</v>
      </c>
      <c r="E68" s="273"/>
      <c r="F68" s="253" t="s">
        <v>228</v>
      </c>
      <c r="G68" s="84" t="s">
        <v>258</v>
      </c>
      <c r="H68" s="274">
        <v>35400</v>
      </c>
      <c r="I68" s="275"/>
      <c r="J68" s="51"/>
    </row>
    <row r="69" spans="1:10">
      <c r="A69" s="50"/>
      <c r="B69" s="50"/>
      <c r="C69" s="69" t="s">
        <v>231</v>
      </c>
      <c r="D69" s="272" t="s">
        <v>232</v>
      </c>
      <c r="E69" s="273"/>
      <c r="F69" s="253" t="s">
        <v>229</v>
      </c>
      <c r="G69" s="84" t="s">
        <v>258</v>
      </c>
      <c r="H69" s="274">
        <v>47200</v>
      </c>
      <c r="I69" s="275"/>
      <c r="J69" s="51"/>
    </row>
    <row r="70" spans="1:10">
      <c r="A70" s="50"/>
      <c r="B70" s="50"/>
      <c r="C70" s="69" t="s">
        <v>205</v>
      </c>
      <c r="D70" s="272" t="s">
        <v>217</v>
      </c>
      <c r="E70" s="273"/>
      <c r="F70" s="253" t="s">
        <v>230</v>
      </c>
      <c r="G70" s="84" t="s">
        <v>258</v>
      </c>
      <c r="H70" s="274">
        <v>177000</v>
      </c>
      <c r="I70" s="275"/>
      <c r="J70" s="51"/>
    </row>
    <row r="71" spans="1:10">
      <c r="A71" s="50"/>
      <c r="B71" s="50"/>
      <c r="C71" s="69" t="s">
        <v>206</v>
      </c>
      <c r="D71" s="272" t="s">
        <v>218</v>
      </c>
      <c r="E71" s="273"/>
      <c r="F71" s="253" t="s">
        <v>227</v>
      </c>
      <c r="G71" s="84" t="s">
        <v>258</v>
      </c>
      <c r="H71" s="274">
        <v>35400</v>
      </c>
      <c r="I71" s="275"/>
      <c r="J71" s="51"/>
    </row>
    <row r="72" spans="1:10">
      <c r="A72" s="50"/>
      <c r="B72" s="50"/>
      <c r="C72" s="69" t="s">
        <v>354</v>
      </c>
      <c r="D72" s="272" t="s">
        <v>355</v>
      </c>
      <c r="E72" s="273"/>
      <c r="F72" s="253" t="s">
        <v>230</v>
      </c>
      <c r="G72" s="84" t="s">
        <v>258</v>
      </c>
      <c r="H72" s="274">
        <v>41300</v>
      </c>
      <c r="I72" s="275"/>
      <c r="J72" s="51"/>
    </row>
    <row r="73" spans="1:10" s="242" customFormat="1" ht="15.75" thickBot="1">
      <c r="A73" s="53"/>
      <c r="B73" s="53"/>
      <c r="C73" s="238" t="s">
        <v>2</v>
      </c>
      <c r="D73" s="296">
        <v>16</v>
      </c>
      <c r="E73" s="297"/>
      <c r="F73" s="255"/>
      <c r="G73" s="243"/>
      <c r="H73" s="298">
        <f>SUM(H57:H72)</f>
        <v>1563500</v>
      </c>
      <c r="I73" s="299"/>
      <c r="J73" s="57"/>
    </row>
    <row r="74" spans="1:10">
      <c r="A74" s="50"/>
      <c r="B74" s="50"/>
      <c r="C74" s="59" t="s">
        <v>27</v>
      </c>
      <c r="D74" s="74"/>
      <c r="E74" s="74"/>
      <c r="F74" s="74"/>
      <c r="G74" s="74"/>
      <c r="H74" s="74"/>
      <c r="I74" s="75"/>
      <c r="J74" s="51"/>
    </row>
    <row r="75" spans="1:10">
      <c r="A75" s="50"/>
      <c r="B75" s="50"/>
      <c r="C75" s="77" t="s">
        <v>117</v>
      </c>
      <c r="D75" s="74"/>
      <c r="E75" s="74"/>
      <c r="F75" s="74"/>
      <c r="G75" s="74"/>
      <c r="H75" s="74"/>
      <c r="I75" s="75"/>
      <c r="J75" s="51"/>
    </row>
    <row r="76" spans="1:10">
      <c r="A76" s="50"/>
      <c r="B76" s="50"/>
      <c r="C76" s="59" t="s">
        <v>118</v>
      </c>
      <c r="D76" s="77"/>
      <c r="E76" s="93"/>
      <c r="F76" s="94"/>
      <c r="G76" s="94"/>
      <c r="H76" s="94"/>
      <c r="I76" s="95"/>
      <c r="J76" s="51"/>
    </row>
    <row r="77" spans="1:10">
      <c r="A77" s="50"/>
      <c r="B77" s="50"/>
      <c r="C77" s="77" t="s">
        <v>119</v>
      </c>
      <c r="D77" s="77"/>
      <c r="E77" s="93"/>
      <c r="F77" s="94"/>
      <c r="G77" s="94"/>
      <c r="H77" s="94"/>
      <c r="I77" s="95"/>
      <c r="J77" s="51"/>
    </row>
    <row r="78" spans="1:10">
      <c r="A78" s="50"/>
      <c r="B78" s="50"/>
      <c r="C78" s="77" t="s">
        <v>120</v>
      </c>
      <c r="D78" s="74"/>
      <c r="E78" s="74"/>
      <c r="F78" s="74"/>
      <c r="G78" s="74"/>
      <c r="H78" s="74"/>
      <c r="I78" s="75"/>
      <c r="J78" s="51"/>
    </row>
    <row r="79" spans="1:10">
      <c r="A79" s="50"/>
      <c r="B79" s="50"/>
      <c r="C79" s="77" t="s">
        <v>121</v>
      </c>
      <c r="D79" s="74"/>
      <c r="E79" s="74"/>
      <c r="F79" s="74"/>
      <c r="G79" s="74"/>
      <c r="H79" s="74"/>
      <c r="I79" s="75"/>
      <c r="J79" s="51"/>
    </row>
    <row r="80" spans="1:10" ht="15.75" thickBot="1">
      <c r="A80" s="50"/>
      <c r="B80" s="79"/>
      <c r="C80" s="80" t="s">
        <v>122</v>
      </c>
      <c r="D80" s="96"/>
      <c r="E80" s="96"/>
      <c r="F80" s="96"/>
      <c r="G80" s="96"/>
      <c r="H80" s="96"/>
      <c r="I80" s="97"/>
      <c r="J80" s="51"/>
    </row>
    <row r="81" spans="1:10" ht="15.75" thickBot="1">
      <c r="A81" s="50"/>
      <c r="B81" s="59"/>
      <c r="C81" s="59"/>
      <c r="D81" s="59"/>
      <c r="E81" s="59"/>
      <c r="F81" s="59"/>
      <c r="G81" s="59"/>
      <c r="H81" s="59"/>
      <c r="I81" s="59"/>
      <c r="J81" s="51"/>
    </row>
    <row r="82" spans="1:10">
      <c r="A82" s="50"/>
      <c r="B82" s="46"/>
      <c r="C82" s="98" t="s">
        <v>28</v>
      </c>
      <c r="D82" s="48"/>
      <c r="E82" s="48"/>
      <c r="F82" s="48"/>
      <c r="G82" s="48"/>
      <c r="H82" s="48"/>
      <c r="I82" s="49"/>
      <c r="J82" s="99"/>
    </row>
    <row r="83" spans="1:10" ht="15.75" thickBot="1">
      <c r="A83" s="50"/>
      <c r="B83" s="100"/>
      <c r="C83" s="101"/>
      <c r="D83" s="101"/>
      <c r="E83" s="101"/>
      <c r="F83" s="101"/>
      <c r="G83" s="101"/>
      <c r="H83" s="101"/>
      <c r="I83" s="99"/>
      <c r="J83" s="99"/>
    </row>
    <row r="84" spans="1:10">
      <c r="A84" s="53"/>
      <c r="B84" s="102"/>
      <c r="C84" s="300" t="s">
        <v>19</v>
      </c>
      <c r="D84" s="301"/>
      <c r="E84" s="288" t="s">
        <v>20</v>
      </c>
      <c r="F84" s="288" t="s">
        <v>21</v>
      </c>
      <c r="G84" s="288" t="s">
        <v>22</v>
      </c>
      <c r="H84" s="288"/>
      <c r="I84" s="302"/>
      <c r="J84" s="57"/>
    </row>
    <row r="85" spans="1:10">
      <c r="A85" s="53"/>
      <c r="B85" s="102"/>
      <c r="C85" s="82" t="s">
        <v>23</v>
      </c>
      <c r="D85" s="103" t="s">
        <v>24</v>
      </c>
      <c r="E85" s="289"/>
      <c r="F85" s="289"/>
      <c r="G85" s="104" t="s">
        <v>29</v>
      </c>
      <c r="H85" s="104" t="s">
        <v>30</v>
      </c>
      <c r="I85" s="105" t="s">
        <v>31</v>
      </c>
      <c r="J85" s="57"/>
    </row>
    <row r="86" spans="1:10">
      <c r="A86" s="50"/>
      <c r="B86" s="100"/>
      <c r="C86" s="106"/>
      <c r="D86" s="107"/>
      <c r="E86" s="108"/>
      <c r="F86" s="109"/>
      <c r="G86" s="110"/>
      <c r="H86" s="111"/>
      <c r="I86" s="112"/>
      <c r="J86" s="51"/>
    </row>
    <row r="87" spans="1:10">
      <c r="A87" s="50"/>
      <c r="B87" s="100"/>
      <c r="C87" s="113"/>
      <c r="D87" s="114"/>
      <c r="E87" s="115"/>
      <c r="F87" s="116"/>
      <c r="G87" s="117"/>
      <c r="H87" s="118"/>
      <c r="I87" s="119"/>
      <c r="J87" s="51"/>
    </row>
    <row r="88" spans="1:10" ht="15.75" thickBot="1">
      <c r="A88" s="50"/>
      <c r="B88" s="100"/>
      <c r="C88" s="120"/>
      <c r="D88" s="121"/>
      <c r="E88" s="122"/>
      <c r="F88" s="123"/>
      <c r="G88" s="124"/>
      <c r="H88" s="125"/>
      <c r="I88" s="126"/>
      <c r="J88" s="51"/>
    </row>
    <row r="89" spans="1:10">
      <c r="A89" s="50"/>
      <c r="B89" s="100"/>
      <c r="C89" s="127" t="s">
        <v>25</v>
      </c>
      <c r="D89" s="128"/>
      <c r="E89" s="129"/>
      <c r="F89" s="130"/>
      <c r="G89" s="130"/>
      <c r="H89" s="131"/>
      <c r="I89" s="49"/>
      <c r="J89" s="51"/>
    </row>
    <row r="90" spans="1:10">
      <c r="A90" s="50"/>
      <c r="B90" s="100"/>
      <c r="C90" s="309" t="s">
        <v>123</v>
      </c>
      <c r="D90" s="310"/>
      <c r="E90" s="310"/>
      <c r="F90" s="310"/>
      <c r="G90" s="310"/>
      <c r="H90" s="310"/>
      <c r="I90" s="311"/>
      <c r="J90" s="99"/>
    </row>
    <row r="91" spans="1:10">
      <c r="A91" s="50"/>
      <c r="B91" s="100"/>
      <c r="C91" s="132" t="s">
        <v>124</v>
      </c>
      <c r="D91" s="133"/>
      <c r="E91" s="133"/>
      <c r="F91" s="133"/>
      <c r="G91" s="133"/>
      <c r="H91" s="133"/>
      <c r="I91" s="134"/>
      <c r="J91" s="99"/>
    </row>
    <row r="92" spans="1:10" ht="15.75" thickBot="1">
      <c r="A92" s="50"/>
      <c r="B92" s="135"/>
      <c r="C92" s="136" t="s">
        <v>125</v>
      </c>
      <c r="D92" s="137"/>
      <c r="E92" s="138"/>
      <c r="F92" s="139"/>
      <c r="G92" s="139"/>
      <c r="H92" s="139"/>
      <c r="I92" s="140"/>
      <c r="J92" s="99"/>
    </row>
    <row r="93" spans="1:10" ht="15.75" thickBot="1">
      <c r="A93" s="50"/>
      <c r="B93" s="101"/>
      <c r="C93" s="141"/>
      <c r="D93" s="142"/>
      <c r="E93" s="143"/>
      <c r="F93" s="144"/>
      <c r="G93" s="144"/>
      <c r="H93" s="144"/>
      <c r="I93" s="144"/>
      <c r="J93" s="99"/>
    </row>
    <row r="94" spans="1:10">
      <c r="A94" s="50"/>
      <c r="B94" s="46"/>
      <c r="C94" s="98" t="s">
        <v>32</v>
      </c>
      <c r="D94" s="48"/>
      <c r="E94" s="48"/>
      <c r="F94" s="48"/>
      <c r="G94" s="48"/>
      <c r="H94" s="48"/>
      <c r="I94" s="49"/>
      <c r="J94" s="99"/>
    </row>
    <row r="95" spans="1:10" ht="15.75" thickBot="1">
      <c r="A95" s="50"/>
      <c r="B95" s="100"/>
      <c r="C95" s="101"/>
      <c r="D95" s="101"/>
      <c r="E95" s="101"/>
      <c r="F95" s="101"/>
      <c r="G95" s="101"/>
      <c r="H95" s="101"/>
      <c r="I95" s="99"/>
      <c r="J95" s="99"/>
    </row>
    <row r="96" spans="1:10">
      <c r="A96" s="53"/>
      <c r="B96" s="102"/>
      <c r="C96" s="300" t="s">
        <v>19</v>
      </c>
      <c r="D96" s="301"/>
      <c r="E96" s="288" t="s">
        <v>20</v>
      </c>
      <c r="F96" s="288" t="s">
        <v>21</v>
      </c>
      <c r="G96" s="288" t="s">
        <v>22</v>
      </c>
      <c r="H96" s="288"/>
      <c r="I96" s="302"/>
      <c r="J96" s="57"/>
    </row>
    <row r="97" spans="1:10">
      <c r="A97" s="53"/>
      <c r="B97" s="102"/>
      <c r="C97" s="82" t="s">
        <v>23</v>
      </c>
      <c r="D97" s="103" t="s">
        <v>24</v>
      </c>
      <c r="E97" s="289"/>
      <c r="F97" s="289"/>
      <c r="G97" s="104" t="s">
        <v>29</v>
      </c>
      <c r="H97" s="104" t="s">
        <v>30</v>
      </c>
      <c r="I97" s="105" t="s">
        <v>31</v>
      </c>
      <c r="J97" s="57"/>
    </row>
    <row r="98" spans="1:10">
      <c r="A98" s="50"/>
      <c r="B98" s="100"/>
      <c r="C98" s="106"/>
      <c r="D98" s="107"/>
      <c r="E98" s="108"/>
      <c r="F98" s="117"/>
      <c r="G98" s="145"/>
      <c r="H98" s="145"/>
      <c r="I98" s="112"/>
      <c r="J98" s="51"/>
    </row>
    <row r="99" spans="1:10">
      <c r="A99" s="50"/>
      <c r="B99" s="100"/>
      <c r="C99" s="113"/>
      <c r="D99" s="114"/>
      <c r="E99" s="115"/>
      <c r="F99" s="146"/>
      <c r="G99" s="147"/>
      <c r="H99" s="147"/>
      <c r="I99" s="119"/>
      <c r="J99" s="51"/>
    </row>
    <row r="100" spans="1:10" ht="15.75" thickBot="1">
      <c r="A100" s="50"/>
      <c r="B100" s="100"/>
      <c r="C100" s="120"/>
      <c r="D100" s="121"/>
      <c r="E100" s="122"/>
      <c r="F100" s="148"/>
      <c r="G100" s="149"/>
      <c r="H100" s="149"/>
      <c r="I100" s="126"/>
      <c r="J100" s="51"/>
    </row>
    <row r="101" spans="1:10">
      <c r="A101" s="50"/>
      <c r="B101" s="100"/>
      <c r="C101" s="59" t="s">
        <v>25</v>
      </c>
      <c r="D101" s="142"/>
      <c r="E101" s="143"/>
      <c r="F101" s="144"/>
      <c r="G101" s="144"/>
      <c r="H101" s="144"/>
      <c r="I101" s="150"/>
      <c r="J101" s="99"/>
    </row>
    <row r="102" spans="1:10">
      <c r="A102" s="50"/>
      <c r="B102" s="100"/>
      <c r="C102" s="312" t="s">
        <v>126</v>
      </c>
      <c r="D102" s="312"/>
      <c r="E102" s="312"/>
      <c r="F102" s="312"/>
      <c r="G102" s="312"/>
      <c r="H102" s="312"/>
      <c r="I102" s="151"/>
      <c r="J102" s="99"/>
    </row>
    <row r="103" spans="1:10" ht="15.75" thickBot="1">
      <c r="A103" s="50"/>
      <c r="B103" s="100"/>
      <c r="C103" s="137" t="s">
        <v>127</v>
      </c>
      <c r="D103" s="152"/>
      <c r="E103" s="152"/>
      <c r="F103" s="152"/>
      <c r="G103" s="152"/>
      <c r="H103" s="152"/>
      <c r="I103" s="153"/>
      <c r="J103" s="99"/>
    </row>
    <row r="104" spans="1:10" ht="15.75" thickBot="1">
      <c r="A104" s="50"/>
      <c r="B104" s="154"/>
      <c r="C104" s="154"/>
      <c r="D104" s="154"/>
      <c r="E104" s="154"/>
      <c r="F104" s="154"/>
      <c r="G104" s="154"/>
      <c r="H104" s="154"/>
      <c r="I104" s="154"/>
      <c r="J104" s="99"/>
    </row>
    <row r="105" spans="1:10" ht="36">
      <c r="A105" s="155"/>
      <c r="B105" s="156"/>
      <c r="C105" s="157" t="s">
        <v>100</v>
      </c>
      <c r="D105" s="158"/>
      <c r="E105" s="158"/>
      <c r="F105" s="159"/>
      <c r="G105" s="160" t="s">
        <v>33</v>
      </c>
      <c r="H105" s="160" t="s">
        <v>34</v>
      </c>
      <c r="I105" s="161" t="s">
        <v>35</v>
      </c>
      <c r="J105" s="162"/>
    </row>
    <row r="106" spans="1:10">
      <c r="A106" s="155"/>
      <c r="B106" s="155"/>
      <c r="C106" s="163" t="s">
        <v>36</v>
      </c>
      <c r="D106" s="164"/>
      <c r="E106" s="164"/>
      <c r="F106" s="164"/>
      <c r="G106" s="165"/>
      <c r="H106" s="165"/>
      <c r="I106" s="166"/>
      <c r="J106" s="162"/>
    </row>
    <row r="107" spans="1:10">
      <c r="A107" s="155"/>
      <c r="B107" s="155"/>
      <c r="C107" s="163" t="s">
        <v>37</v>
      </c>
      <c r="D107" s="164"/>
      <c r="E107" s="164"/>
      <c r="F107" s="164"/>
      <c r="G107" s="165"/>
      <c r="H107" s="165"/>
      <c r="I107" s="166"/>
      <c r="J107" s="162"/>
    </row>
    <row r="108" spans="1:10">
      <c r="A108" s="155"/>
      <c r="B108" s="155"/>
      <c r="C108" s="167" t="s">
        <v>38</v>
      </c>
      <c r="D108" s="168"/>
      <c r="E108" s="168"/>
      <c r="F108" s="168"/>
      <c r="G108" s="165"/>
      <c r="H108" s="257">
        <v>2320499</v>
      </c>
      <c r="I108" s="229">
        <v>2320499</v>
      </c>
      <c r="J108" s="162"/>
    </row>
    <row r="109" spans="1:10">
      <c r="A109" s="155"/>
      <c r="B109" s="155"/>
      <c r="C109" s="163" t="s">
        <v>39</v>
      </c>
      <c r="D109" s="164"/>
      <c r="E109" s="164"/>
      <c r="F109" s="164"/>
      <c r="G109" s="165"/>
      <c r="H109" s="165"/>
      <c r="I109" s="166"/>
      <c r="J109" s="162"/>
    </row>
    <row r="110" spans="1:10">
      <c r="A110" s="155"/>
      <c r="B110" s="155"/>
      <c r="C110" s="163" t="s">
        <v>40</v>
      </c>
      <c r="D110" s="164"/>
      <c r="E110" s="164"/>
      <c r="F110" s="164"/>
      <c r="G110" s="165"/>
      <c r="H110" s="165"/>
      <c r="I110" s="166"/>
      <c r="J110" s="162"/>
    </row>
    <row r="111" spans="1:10">
      <c r="A111" s="155"/>
      <c r="B111" s="155"/>
      <c r="C111" s="167" t="s">
        <v>41</v>
      </c>
      <c r="D111" s="168"/>
      <c r="E111" s="168"/>
      <c r="F111" s="168"/>
      <c r="G111" s="165"/>
      <c r="H111" s="165"/>
      <c r="I111" s="166"/>
      <c r="J111" s="162"/>
    </row>
    <row r="112" spans="1:10">
      <c r="A112" s="155"/>
      <c r="B112" s="155"/>
      <c r="C112" s="167" t="s">
        <v>104</v>
      </c>
      <c r="D112" s="168"/>
      <c r="E112" s="168"/>
      <c r="F112" s="168"/>
      <c r="G112" s="165"/>
      <c r="H112" s="165"/>
      <c r="I112" s="166"/>
      <c r="J112" s="162"/>
    </row>
    <row r="113" spans="1:10">
      <c r="A113" s="155"/>
      <c r="B113" s="155"/>
      <c r="C113" s="167" t="s">
        <v>42</v>
      </c>
      <c r="D113" s="168"/>
      <c r="E113" s="168"/>
      <c r="F113" s="168"/>
      <c r="G113" s="165"/>
      <c r="H113" s="165"/>
      <c r="I113" s="166"/>
      <c r="J113" s="162"/>
    </row>
    <row r="114" spans="1:10">
      <c r="A114" s="155"/>
      <c r="B114" s="155"/>
      <c r="C114" s="167" t="s">
        <v>43</v>
      </c>
      <c r="D114" s="168"/>
      <c r="E114" s="168"/>
      <c r="F114" s="168"/>
      <c r="G114" s="165"/>
      <c r="H114" s="165"/>
      <c r="I114" s="166"/>
      <c r="J114" s="162"/>
    </row>
    <row r="115" spans="1:10">
      <c r="A115" s="155"/>
      <c r="B115" s="155"/>
      <c r="C115" s="167" t="s">
        <v>44</v>
      </c>
      <c r="D115" s="168"/>
      <c r="E115" s="168"/>
      <c r="F115" s="168"/>
      <c r="G115" s="165"/>
      <c r="H115" s="165"/>
      <c r="I115" s="166"/>
      <c r="J115" s="162"/>
    </row>
    <row r="116" spans="1:10">
      <c r="A116" s="155"/>
      <c r="B116" s="155"/>
      <c r="C116" s="167" t="s">
        <v>45</v>
      </c>
      <c r="D116" s="168"/>
      <c r="E116" s="168"/>
      <c r="F116" s="168"/>
      <c r="G116" s="169"/>
      <c r="H116" s="165"/>
      <c r="I116" s="166"/>
      <c r="J116" s="162"/>
    </row>
    <row r="117" spans="1:10">
      <c r="A117" s="155"/>
      <c r="B117" s="155"/>
      <c r="C117" s="167" t="s">
        <v>46</v>
      </c>
      <c r="D117" s="168"/>
      <c r="E117" s="168"/>
      <c r="F117" s="168"/>
      <c r="G117" s="169"/>
      <c r="H117" s="165"/>
      <c r="I117" s="166"/>
      <c r="J117" s="162"/>
    </row>
    <row r="118" spans="1:10">
      <c r="A118" s="155"/>
      <c r="B118" s="155"/>
      <c r="C118" s="170" t="s">
        <v>2</v>
      </c>
      <c r="D118" s="58"/>
      <c r="E118" s="58"/>
      <c r="F118" s="58"/>
      <c r="G118" s="171"/>
      <c r="H118" s="171">
        <f>SUM(H108:H117)</f>
        <v>2320499</v>
      </c>
      <c r="I118" s="171">
        <f>SUM(I108:I117)</f>
        <v>2320499</v>
      </c>
      <c r="J118" s="162"/>
    </row>
    <row r="119" spans="1:10">
      <c r="A119" s="155"/>
      <c r="B119" s="155"/>
      <c r="C119" s="133" t="s">
        <v>47</v>
      </c>
      <c r="D119" s="172"/>
      <c r="E119" s="172"/>
      <c r="F119" s="56"/>
      <c r="G119" s="173"/>
      <c r="H119" s="173"/>
      <c r="I119" s="173"/>
      <c r="J119" s="162"/>
    </row>
    <row r="120" spans="1:10" ht="15.75" thickBot="1">
      <c r="A120" s="155"/>
      <c r="B120" s="174"/>
      <c r="C120" s="175" t="s">
        <v>99</v>
      </c>
      <c r="D120" s="175"/>
      <c r="E120" s="175"/>
      <c r="F120" s="176"/>
      <c r="G120" s="177"/>
      <c r="H120" s="177"/>
      <c r="I120" s="178"/>
      <c r="J120" s="162"/>
    </row>
    <row r="121" spans="1:10" ht="15.75" thickBot="1">
      <c r="A121" s="50"/>
      <c r="B121" s="59"/>
      <c r="C121" s="59"/>
      <c r="D121" s="59"/>
      <c r="E121" s="59"/>
      <c r="F121" s="59"/>
      <c r="G121" s="59"/>
      <c r="H121" s="59"/>
      <c r="I121" s="59"/>
      <c r="J121" s="51"/>
    </row>
    <row r="122" spans="1:10">
      <c r="A122" s="102"/>
      <c r="B122" s="179"/>
      <c r="C122" s="98" t="s">
        <v>48</v>
      </c>
      <c r="D122" s="47"/>
      <c r="E122" s="47"/>
      <c r="F122" s="98"/>
      <c r="G122" s="98"/>
      <c r="H122" s="98"/>
      <c r="I122" s="180"/>
      <c r="J122" s="181"/>
    </row>
    <row r="123" spans="1:10">
      <c r="A123" s="182"/>
      <c r="B123" s="182"/>
      <c r="C123" s="183"/>
      <c r="D123" s="133"/>
      <c r="E123" s="133"/>
      <c r="F123" s="133"/>
      <c r="G123" s="133"/>
      <c r="H123" s="133"/>
      <c r="I123" s="184" t="s">
        <v>22</v>
      </c>
      <c r="J123" s="185"/>
    </row>
    <row r="124" spans="1:10">
      <c r="A124" s="182"/>
      <c r="B124" s="182"/>
      <c r="C124" s="186" t="s">
        <v>49</v>
      </c>
      <c r="D124" s="187"/>
      <c r="E124" s="187"/>
      <c r="F124" s="187"/>
      <c r="G124" s="187"/>
      <c r="H124" s="188"/>
      <c r="I124" s="166"/>
      <c r="J124" s="185"/>
    </row>
    <row r="125" spans="1:10">
      <c r="A125" s="182"/>
      <c r="B125" s="182"/>
      <c r="C125" s="189" t="s">
        <v>50</v>
      </c>
      <c r="D125" s="187"/>
      <c r="E125" s="187"/>
      <c r="F125" s="187"/>
      <c r="G125" s="187"/>
      <c r="H125" s="187"/>
      <c r="I125" s="166"/>
      <c r="J125" s="185"/>
    </row>
    <row r="126" spans="1:10">
      <c r="A126" s="182"/>
      <c r="B126" s="182"/>
      <c r="C126" s="190" t="s">
        <v>2</v>
      </c>
      <c r="D126" s="187"/>
      <c r="E126" s="187"/>
      <c r="F126" s="187"/>
      <c r="G126" s="187"/>
      <c r="H126" s="187"/>
      <c r="I126" s="166"/>
      <c r="J126" s="185"/>
    </row>
    <row r="127" spans="1:10" ht="15.75" thickBot="1">
      <c r="A127" s="182"/>
      <c r="B127" s="191"/>
      <c r="C127" s="192" t="s">
        <v>98</v>
      </c>
      <c r="D127" s="192"/>
      <c r="E127" s="193"/>
      <c r="F127" s="193"/>
      <c r="G127" s="177"/>
      <c r="H127" s="177"/>
      <c r="I127" s="194"/>
      <c r="J127" s="185"/>
    </row>
    <row r="128" spans="1:10" ht="15.75" thickBot="1">
      <c r="A128" s="100"/>
      <c r="B128" s="101"/>
      <c r="C128" s="101"/>
      <c r="D128" s="101"/>
      <c r="E128" s="101"/>
      <c r="F128" s="101"/>
      <c r="G128" s="101"/>
      <c r="H128" s="101"/>
      <c r="I128" s="101"/>
      <c r="J128" s="99"/>
    </row>
    <row r="129" spans="1:10">
      <c r="A129" s="100"/>
      <c r="B129" s="46"/>
      <c r="C129" s="61" t="s">
        <v>51</v>
      </c>
      <c r="D129" s="48"/>
      <c r="E129" s="48"/>
      <c r="F129" s="48"/>
      <c r="G129" s="303" t="s">
        <v>22</v>
      </c>
      <c r="H129" s="304"/>
      <c r="I129" s="305"/>
      <c r="J129" s="99"/>
    </row>
    <row r="130" spans="1:10">
      <c r="A130" s="100"/>
      <c r="B130" s="100"/>
      <c r="C130" s="195" t="s">
        <v>52</v>
      </c>
      <c r="D130" s="196"/>
      <c r="E130" s="195"/>
      <c r="F130" s="197" t="s">
        <v>53</v>
      </c>
      <c r="G130" s="104" t="s">
        <v>29</v>
      </c>
      <c r="H130" s="104" t="s">
        <v>30</v>
      </c>
      <c r="I130" s="105" t="s">
        <v>31</v>
      </c>
      <c r="J130" s="99"/>
    </row>
    <row r="131" spans="1:10">
      <c r="A131" s="198"/>
      <c r="B131" s="198"/>
      <c r="C131" s="199" t="s">
        <v>54</v>
      </c>
      <c r="D131" s="195"/>
      <c r="E131" s="199"/>
      <c r="F131" s="231">
        <v>16</v>
      </c>
      <c r="G131" s="233">
        <v>7718496</v>
      </c>
      <c r="H131" s="200"/>
      <c r="I131" s="201"/>
      <c r="J131" s="202"/>
    </row>
    <row r="132" spans="1:10">
      <c r="A132" s="182"/>
      <c r="B132" s="182"/>
      <c r="C132" s="199" t="s">
        <v>55</v>
      </c>
      <c r="D132" s="199"/>
      <c r="E132" s="199"/>
      <c r="F132" s="231">
        <v>16</v>
      </c>
      <c r="G132" s="233">
        <v>1563500</v>
      </c>
      <c r="H132" s="204"/>
      <c r="I132" s="205"/>
      <c r="J132" s="185"/>
    </row>
    <row r="133" spans="1:10">
      <c r="A133" s="182"/>
      <c r="B133" s="182"/>
      <c r="C133" s="199" t="s">
        <v>56</v>
      </c>
      <c r="D133" s="199"/>
      <c r="E133" s="199"/>
      <c r="F133" s="256"/>
      <c r="G133" s="233"/>
      <c r="H133" s="203"/>
      <c r="I133" s="166"/>
      <c r="J133" s="185"/>
    </row>
    <row r="134" spans="1:10">
      <c r="A134" s="182"/>
      <c r="B134" s="182"/>
      <c r="C134" s="199" t="s">
        <v>57</v>
      </c>
      <c r="D134" s="199"/>
      <c r="E134" s="199"/>
      <c r="F134" s="231"/>
      <c r="G134" s="233"/>
      <c r="H134" s="203"/>
      <c r="I134" s="166"/>
      <c r="J134" s="185"/>
    </row>
    <row r="135" spans="1:10">
      <c r="A135" s="182"/>
      <c r="B135" s="182"/>
      <c r="C135" s="206" t="s">
        <v>58</v>
      </c>
      <c r="D135" s="199"/>
      <c r="E135" s="199"/>
      <c r="F135" s="204"/>
      <c r="G135" s="233"/>
      <c r="H135" s="204"/>
      <c r="I135" s="205"/>
      <c r="J135" s="185"/>
    </row>
    <row r="136" spans="1:10">
      <c r="A136" s="182"/>
      <c r="B136" s="182"/>
      <c r="C136" s="206" t="s">
        <v>59</v>
      </c>
      <c r="D136" s="199"/>
      <c r="E136" s="199"/>
      <c r="F136" s="204"/>
      <c r="G136" s="204"/>
      <c r="H136" s="203"/>
      <c r="I136" s="166">
        <v>2320499</v>
      </c>
      <c r="J136" s="185"/>
    </row>
    <row r="137" spans="1:10">
      <c r="A137" s="182"/>
      <c r="B137" s="182"/>
      <c r="C137" s="206" t="s">
        <v>60</v>
      </c>
      <c r="D137" s="199"/>
      <c r="E137" s="199"/>
      <c r="F137" s="203"/>
      <c r="G137" s="204"/>
      <c r="H137" s="204"/>
      <c r="I137" s="166"/>
      <c r="J137" s="185"/>
    </row>
    <row r="138" spans="1:10">
      <c r="A138" s="182"/>
      <c r="B138" s="182"/>
      <c r="C138" s="207" t="s">
        <v>61</v>
      </c>
      <c r="D138" s="199"/>
      <c r="E138" s="207"/>
      <c r="F138" s="165"/>
      <c r="G138" s="235">
        <f>SUM(G131:G135)</f>
        <v>9281996</v>
      </c>
      <c r="H138" s="235"/>
      <c r="I138" s="236">
        <f>I133+I134+I136+I137</f>
        <v>2320499</v>
      </c>
      <c r="J138" s="185"/>
    </row>
    <row r="139" spans="1:10" ht="15.75" thickBot="1">
      <c r="A139" s="182"/>
      <c r="B139" s="191"/>
      <c r="C139" s="208" t="s">
        <v>62</v>
      </c>
      <c r="D139" s="209"/>
      <c r="E139" s="208"/>
      <c r="F139" s="237">
        <v>32</v>
      </c>
      <c r="G139" s="306">
        <f>F138+G138+H138+I138</f>
        <v>11602495</v>
      </c>
      <c r="H139" s="307"/>
      <c r="I139" s="308"/>
      <c r="J139" s="185"/>
    </row>
    <row r="140" spans="1:10" ht="15.75" thickBot="1">
      <c r="A140" s="79"/>
      <c r="B140" s="80"/>
      <c r="C140" s="80"/>
      <c r="D140" s="80"/>
      <c r="E140" s="80"/>
      <c r="F140" s="80"/>
      <c r="G140" s="80"/>
      <c r="H140" s="80"/>
      <c r="I140" s="80"/>
      <c r="J140" s="81"/>
    </row>
  </sheetData>
  <mergeCells count="58">
    <mergeCell ref="G129:I129"/>
    <mergeCell ref="G139:I139"/>
    <mergeCell ref="C90:I90"/>
    <mergeCell ref="C96:D96"/>
    <mergeCell ref="E96:E97"/>
    <mergeCell ref="F96:F97"/>
    <mergeCell ref="G96:I96"/>
    <mergeCell ref="C102:H102"/>
    <mergeCell ref="D73:E73"/>
    <mergeCell ref="H73:I73"/>
    <mergeCell ref="C84:D84"/>
    <mergeCell ref="E84:E85"/>
    <mergeCell ref="F84:F85"/>
    <mergeCell ref="G84:I84"/>
    <mergeCell ref="D57:E57"/>
    <mergeCell ref="H57:I57"/>
    <mergeCell ref="B3:I5"/>
    <mergeCell ref="C15:D15"/>
    <mergeCell ref="E15:E16"/>
    <mergeCell ref="F15:F16"/>
    <mergeCell ref="G15:G16"/>
    <mergeCell ref="H15:H16"/>
    <mergeCell ref="I15:I16"/>
    <mergeCell ref="C55:E55"/>
    <mergeCell ref="F55:F56"/>
    <mergeCell ref="G55:G56"/>
    <mergeCell ref="H55:I56"/>
    <mergeCell ref="D56:E56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</mergeCells>
  <pageMargins left="0.19" right="0.21" top="0.74803149606299213" bottom="0.74803149606299213" header="0.31496062992125984" footer="0.31496062992125984"/>
  <pageSetup paperSize="9" scale="6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11"/>
  <sheetViews>
    <sheetView topLeftCell="A7" workbookViewId="0">
      <selection activeCell="I17" sqref="I17"/>
    </sheetView>
  </sheetViews>
  <sheetFormatPr defaultRowHeight="15"/>
  <cols>
    <col min="1" max="2" width="1.42578125" customWidth="1"/>
    <col min="3" max="3" width="23.7109375" customWidth="1"/>
    <col min="4" max="4" width="22.28515625" customWidth="1"/>
    <col min="5" max="5" width="16.85546875" customWidth="1"/>
    <col min="6" max="6" width="24.42578125" customWidth="1"/>
    <col min="7" max="7" width="20.85546875" customWidth="1"/>
    <col min="8" max="8" width="27.5703125" customWidth="1"/>
    <col min="9" max="9" width="21" customWidth="1"/>
    <col min="10" max="10" width="2" customWidth="1"/>
  </cols>
  <sheetData>
    <row r="1" spans="1:10" ht="15.75" thickBot="1"/>
    <row r="2" spans="1:10">
      <c r="A2" s="46"/>
      <c r="B2" s="47" t="s">
        <v>11</v>
      </c>
      <c r="C2" s="48"/>
      <c r="D2" s="48"/>
      <c r="E2" s="48"/>
      <c r="F2" s="48"/>
      <c r="G2" s="48"/>
      <c r="H2" s="48"/>
      <c r="I2" s="48"/>
      <c r="J2" s="49"/>
    </row>
    <row r="3" spans="1:10">
      <c r="A3" s="50"/>
      <c r="B3" s="276" t="s">
        <v>105</v>
      </c>
      <c r="C3" s="276"/>
      <c r="D3" s="276"/>
      <c r="E3" s="276"/>
      <c r="F3" s="276"/>
      <c r="G3" s="276"/>
      <c r="H3" s="276"/>
      <c r="I3" s="276"/>
      <c r="J3" s="51"/>
    </row>
    <row r="4" spans="1:10">
      <c r="A4" s="50"/>
      <c r="B4" s="276"/>
      <c r="C4" s="276"/>
      <c r="D4" s="276"/>
      <c r="E4" s="276"/>
      <c r="F4" s="276"/>
      <c r="G4" s="276"/>
      <c r="H4" s="276"/>
      <c r="I4" s="276"/>
      <c r="J4" s="51"/>
    </row>
    <row r="5" spans="1:10">
      <c r="A5" s="50"/>
      <c r="B5" s="276"/>
      <c r="C5" s="276"/>
      <c r="D5" s="276"/>
      <c r="E5" s="276"/>
      <c r="F5" s="276"/>
      <c r="G5" s="276"/>
      <c r="H5" s="276"/>
      <c r="I5" s="276"/>
      <c r="J5" s="51"/>
    </row>
    <row r="6" spans="1:10">
      <c r="A6" s="50"/>
      <c r="B6" s="52"/>
      <c r="C6" s="52"/>
      <c r="D6" s="52"/>
      <c r="E6" s="52"/>
      <c r="F6" s="52"/>
      <c r="G6" s="52"/>
      <c r="H6" s="52"/>
      <c r="I6" s="52"/>
      <c r="J6" s="51"/>
    </row>
    <row r="7" spans="1:10">
      <c r="A7" s="53"/>
      <c r="B7" s="54" t="s">
        <v>0</v>
      </c>
      <c r="C7" s="55"/>
      <c r="D7" s="212" t="s">
        <v>128</v>
      </c>
      <c r="E7" s="45"/>
      <c r="F7" s="56" t="s">
        <v>12</v>
      </c>
      <c r="G7" s="54"/>
      <c r="H7" s="54"/>
      <c r="I7" s="56"/>
      <c r="J7" s="57"/>
    </row>
    <row r="8" spans="1:10">
      <c r="A8" s="53"/>
      <c r="B8" s="54" t="s">
        <v>1</v>
      </c>
      <c r="C8" s="55"/>
      <c r="D8" s="213" t="s">
        <v>9</v>
      </c>
      <c r="E8" s="45"/>
      <c r="F8" s="56" t="s">
        <v>13</v>
      </c>
      <c r="G8" s="210" t="s">
        <v>141</v>
      </c>
      <c r="H8" s="56"/>
      <c r="I8" s="54"/>
      <c r="J8" s="57"/>
    </row>
    <row r="9" spans="1:10">
      <c r="A9" s="53"/>
      <c r="B9" s="54" t="s">
        <v>101</v>
      </c>
      <c r="C9" s="54"/>
      <c r="D9" s="214">
        <v>4867094</v>
      </c>
      <c r="E9" s="45" t="s">
        <v>14</v>
      </c>
      <c r="F9" s="56" t="s">
        <v>15</v>
      </c>
      <c r="G9" s="210" t="s">
        <v>142</v>
      </c>
      <c r="H9" s="56"/>
      <c r="I9" s="54"/>
      <c r="J9" s="57"/>
    </row>
    <row r="10" spans="1:10">
      <c r="A10" s="53"/>
      <c r="B10" s="54"/>
      <c r="C10" s="54"/>
      <c r="D10" s="54"/>
      <c r="E10" s="54"/>
      <c r="F10" s="56" t="s">
        <v>16</v>
      </c>
      <c r="G10" s="216">
        <v>523</v>
      </c>
      <c r="H10" s="56"/>
      <c r="I10" s="54"/>
      <c r="J10" s="57"/>
    </row>
    <row r="11" spans="1:10">
      <c r="A11" s="53"/>
      <c r="B11" s="54"/>
      <c r="C11" s="54"/>
      <c r="D11" s="54"/>
      <c r="E11" s="54"/>
      <c r="F11" s="56" t="s">
        <v>17</v>
      </c>
      <c r="G11" s="215">
        <v>8290042432</v>
      </c>
      <c r="H11" s="56"/>
      <c r="I11" s="54"/>
      <c r="J11" s="57"/>
    </row>
    <row r="12" spans="1:10" ht="15.75" thickBot="1">
      <c r="A12" s="50"/>
      <c r="B12" s="59"/>
      <c r="C12" s="59"/>
      <c r="D12" s="59"/>
      <c r="E12" s="59"/>
      <c r="F12" s="59"/>
      <c r="G12" s="59"/>
      <c r="H12" s="59"/>
      <c r="I12" s="59"/>
      <c r="J12" s="51"/>
    </row>
    <row r="13" spans="1:10">
      <c r="A13" s="50"/>
      <c r="B13" s="60"/>
      <c r="C13" s="61" t="s">
        <v>18</v>
      </c>
      <c r="D13" s="62"/>
      <c r="E13" s="62"/>
      <c r="F13" s="62"/>
      <c r="G13" s="62"/>
      <c r="H13" s="62"/>
      <c r="I13" s="63"/>
      <c r="J13" s="51"/>
    </row>
    <row r="14" spans="1:10" ht="15.75" thickBot="1">
      <c r="A14" s="50"/>
      <c r="B14" s="50"/>
      <c r="C14" s="54"/>
      <c r="D14" s="59"/>
      <c r="E14" s="59"/>
      <c r="F14" s="59"/>
      <c r="G14" s="59"/>
      <c r="H14" s="59"/>
      <c r="I14" s="51"/>
      <c r="J14" s="51"/>
    </row>
    <row r="15" spans="1:10">
      <c r="A15" s="50"/>
      <c r="B15" s="50"/>
      <c r="C15" s="277" t="s">
        <v>19</v>
      </c>
      <c r="D15" s="278"/>
      <c r="E15" s="279" t="s">
        <v>87</v>
      </c>
      <c r="F15" s="279" t="s">
        <v>64</v>
      </c>
      <c r="G15" s="281" t="s">
        <v>65</v>
      </c>
      <c r="H15" s="281" t="s">
        <v>88</v>
      </c>
      <c r="I15" s="283" t="s">
        <v>22</v>
      </c>
      <c r="J15" s="51"/>
    </row>
    <row r="16" spans="1:10" ht="36">
      <c r="A16" s="50"/>
      <c r="B16" s="50"/>
      <c r="C16" s="64" t="s">
        <v>89</v>
      </c>
      <c r="D16" s="65" t="s">
        <v>90</v>
      </c>
      <c r="E16" s="280"/>
      <c r="F16" s="280"/>
      <c r="G16" s="282"/>
      <c r="H16" s="282"/>
      <c r="I16" s="284"/>
      <c r="J16" s="51"/>
    </row>
    <row r="17" spans="1:10" ht="36.75">
      <c r="A17" s="50"/>
      <c r="B17" s="50"/>
      <c r="C17" s="245" t="s">
        <v>150</v>
      </c>
      <c r="D17" s="245" t="s">
        <v>151</v>
      </c>
      <c r="E17" s="246">
        <v>1458</v>
      </c>
      <c r="F17" s="225" t="s">
        <v>146</v>
      </c>
      <c r="G17" s="225" t="s">
        <v>153</v>
      </c>
      <c r="H17" s="225" t="s">
        <v>152</v>
      </c>
      <c r="I17" s="248">
        <v>3893675.2</v>
      </c>
      <c r="J17" s="51"/>
    </row>
    <row r="18" spans="1:10">
      <c r="A18" s="50"/>
      <c r="B18" s="50"/>
      <c r="C18" s="218"/>
      <c r="D18" s="219"/>
      <c r="E18" s="70"/>
      <c r="F18" s="70"/>
      <c r="G18" s="71"/>
      <c r="H18" s="71"/>
      <c r="I18" s="221"/>
      <c r="J18" s="51"/>
    </row>
    <row r="19" spans="1:10" s="242" customFormat="1" ht="15.75" thickBot="1">
      <c r="A19" s="53"/>
      <c r="B19" s="53"/>
      <c r="C19" s="249" t="s">
        <v>2</v>
      </c>
      <c r="D19" s="250">
        <v>1</v>
      </c>
      <c r="E19" s="243">
        <f>SUM(E17:E18)</f>
        <v>1458</v>
      </c>
      <c r="F19" s="239"/>
      <c r="G19" s="240"/>
      <c r="H19" s="240"/>
      <c r="I19" s="241">
        <f>SUM(I17:I18)</f>
        <v>3893675.2</v>
      </c>
      <c r="J19" s="57"/>
    </row>
    <row r="20" spans="1:10">
      <c r="A20" s="50"/>
      <c r="B20" s="50"/>
      <c r="C20" s="73" t="s">
        <v>106</v>
      </c>
      <c r="D20" s="59"/>
      <c r="E20" s="59"/>
      <c r="F20" s="59"/>
      <c r="G20" s="59"/>
      <c r="H20" s="59"/>
      <c r="I20" s="51"/>
      <c r="J20" s="51"/>
    </row>
    <row r="21" spans="1:10">
      <c r="A21" s="50"/>
      <c r="B21" s="50"/>
      <c r="C21" s="73" t="s">
        <v>107</v>
      </c>
      <c r="D21" s="74"/>
      <c r="E21" s="74"/>
      <c r="F21" s="74"/>
      <c r="G21" s="74"/>
      <c r="H21" s="74"/>
      <c r="I21" s="75"/>
      <c r="J21" s="51"/>
    </row>
    <row r="22" spans="1:10">
      <c r="A22" s="50"/>
      <c r="B22" s="50"/>
      <c r="C22" s="76" t="s">
        <v>108</v>
      </c>
      <c r="D22" s="74"/>
      <c r="E22" s="74"/>
      <c r="F22" s="74"/>
      <c r="G22" s="74"/>
      <c r="H22" s="74"/>
      <c r="I22" s="75"/>
      <c r="J22" s="51"/>
    </row>
    <row r="23" spans="1:10">
      <c r="A23" s="50"/>
      <c r="B23" s="50"/>
      <c r="C23" s="59" t="s">
        <v>109</v>
      </c>
      <c r="D23" s="74"/>
      <c r="E23" s="74"/>
      <c r="F23" s="74"/>
      <c r="G23" s="74"/>
      <c r="H23" s="74"/>
      <c r="I23" s="75"/>
      <c r="J23" s="51"/>
    </row>
    <row r="24" spans="1:10">
      <c r="A24" s="50"/>
      <c r="B24" s="50"/>
      <c r="C24" s="77" t="s">
        <v>103</v>
      </c>
      <c r="D24" s="74"/>
      <c r="E24" s="74"/>
      <c r="F24" s="74"/>
      <c r="G24" s="74"/>
      <c r="H24" s="74"/>
      <c r="I24" s="75"/>
      <c r="J24" s="51"/>
    </row>
    <row r="25" spans="1:10">
      <c r="A25" s="50"/>
      <c r="B25" s="50"/>
      <c r="C25" s="77" t="s">
        <v>110</v>
      </c>
      <c r="D25" s="74"/>
      <c r="E25" s="74"/>
      <c r="F25" s="74"/>
      <c r="G25" s="74"/>
      <c r="H25" s="74"/>
      <c r="I25" s="75"/>
      <c r="J25" s="51"/>
    </row>
    <row r="26" spans="1:10">
      <c r="A26" s="50"/>
      <c r="B26" s="50"/>
      <c r="C26" s="78"/>
      <c r="D26" s="74"/>
      <c r="E26" s="74"/>
      <c r="F26" s="74"/>
      <c r="G26" s="74"/>
      <c r="H26" s="74"/>
      <c r="I26" s="75"/>
      <c r="J26" s="51"/>
    </row>
    <row r="27" spans="1:10">
      <c r="A27" s="50"/>
      <c r="B27" s="50"/>
      <c r="C27" s="59" t="s">
        <v>111</v>
      </c>
      <c r="D27" s="74"/>
      <c r="E27" s="74"/>
      <c r="F27" s="74"/>
      <c r="G27" s="74"/>
      <c r="H27" s="74"/>
      <c r="I27" s="75"/>
      <c r="J27" s="51"/>
    </row>
    <row r="28" spans="1:10">
      <c r="A28" s="50"/>
      <c r="B28" s="50"/>
      <c r="C28" s="59" t="s">
        <v>91</v>
      </c>
      <c r="D28" s="74"/>
      <c r="E28" s="74"/>
      <c r="F28" s="74"/>
      <c r="G28" s="74"/>
      <c r="H28" s="74"/>
      <c r="I28" s="75"/>
      <c r="J28" s="51"/>
    </row>
    <row r="29" spans="1:10">
      <c r="A29" s="50"/>
      <c r="B29" s="50"/>
      <c r="C29" s="59" t="s">
        <v>112</v>
      </c>
      <c r="D29" s="74"/>
      <c r="E29" s="74"/>
      <c r="F29" s="74"/>
      <c r="G29" s="74"/>
      <c r="H29" s="74"/>
      <c r="I29" s="75"/>
      <c r="J29" s="51"/>
    </row>
    <row r="30" spans="1:10">
      <c r="A30" s="50"/>
      <c r="B30" s="50"/>
      <c r="C30" s="59" t="s">
        <v>113</v>
      </c>
      <c r="D30" s="74"/>
      <c r="E30" s="74"/>
      <c r="F30" s="74"/>
      <c r="G30" s="74"/>
      <c r="H30" s="74"/>
      <c r="I30" s="75"/>
      <c r="J30" s="51"/>
    </row>
    <row r="31" spans="1:10">
      <c r="A31" s="50"/>
      <c r="B31" s="50"/>
      <c r="C31" s="59" t="s">
        <v>114</v>
      </c>
      <c r="D31" s="74"/>
      <c r="E31" s="74"/>
      <c r="F31" s="74"/>
      <c r="G31" s="74"/>
      <c r="H31" s="74"/>
      <c r="I31" s="75"/>
      <c r="J31" s="51"/>
    </row>
    <row r="32" spans="1:10">
      <c r="A32" s="50"/>
      <c r="B32" s="50"/>
      <c r="C32" s="59" t="s">
        <v>92</v>
      </c>
      <c r="D32" s="74"/>
      <c r="E32" s="74"/>
      <c r="F32" s="74"/>
      <c r="G32" s="74"/>
      <c r="H32" s="74"/>
      <c r="I32" s="75"/>
      <c r="J32" s="51"/>
    </row>
    <row r="33" spans="1:10">
      <c r="A33" s="50"/>
      <c r="B33" s="50"/>
      <c r="C33" s="59" t="s">
        <v>115</v>
      </c>
      <c r="D33" s="74"/>
      <c r="E33" s="74"/>
      <c r="F33" s="74"/>
      <c r="G33" s="74"/>
      <c r="H33" s="74"/>
      <c r="I33" s="75"/>
      <c r="J33" s="51"/>
    </row>
    <row r="34" spans="1:10">
      <c r="A34" s="50"/>
      <c r="B34" s="50"/>
      <c r="C34" s="59" t="s">
        <v>116</v>
      </c>
      <c r="D34" s="74"/>
      <c r="E34" s="74"/>
      <c r="F34" s="74"/>
      <c r="G34" s="74"/>
      <c r="H34" s="74"/>
      <c r="I34" s="75"/>
      <c r="J34" s="51"/>
    </row>
    <row r="35" spans="1:10" ht="15.75" thickBot="1">
      <c r="A35" s="50"/>
      <c r="B35" s="79"/>
      <c r="C35" s="80"/>
      <c r="D35" s="80"/>
      <c r="E35" s="80"/>
      <c r="F35" s="80"/>
      <c r="G35" s="80"/>
      <c r="H35" s="80"/>
      <c r="I35" s="81"/>
      <c r="J35" s="51"/>
    </row>
    <row r="36" spans="1:10">
      <c r="A36" s="50"/>
      <c r="B36" s="59"/>
      <c r="C36" s="59"/>
      <c r="D36" s="59"/>
      <c r="E36" s="59"/>
      <c r="F36" s="59"/>
      <c r="G36" s="59"/>
      <c r="H36" s="59"/>
      <c r="I36" s="59"/>
      <c r="J36" s="51"/>
    </row>
    <row r="37" spans="1:10" ht="15.75" thickBot="1">
      <c r="A37" s="50"/>
      <c r="B37" s="59"/>
      <c r="C37" s="59"/>
      <c r="D37" s="59"/>
      <c r="E37" s="59"/>
      <c r="F37" s="59"/>
      <c r="G37" s="59"/>
      <c r="H37" s="59"/>
      <c r="I37" s="59"/>
      <c r="J37" s="51"/>
    </row>
    <row r="38" spans="1:10">
      <c r="A38" s="50"/>
      <c r="B38" s="60"/>
      <c r="C38" s="61" t="s">
        <v>26</v>
      </c>
      <c r="D38" s="62"/>
      <c r="E38" s="62"/>
      <c r="F38" s="62"/>
      <c r="G38" s="62"/>
      <c r="H38" s="62"/>
      <c r="I38" s="63"/>
      <c r="J38" s="51"/>
    </row>
    <row r="39" spans="1:10" ht="15.75" thickBot="1">
      <c r="A39" s="50"/>
      <c r="B39" s="50"/>
      <c r="C39" s="54"/>
      <c r="D39" s="59"/>
      <c r="E39" s="59"/>
      <c r="F39" s="59"/>
      <c r="G39" s="59"/>
      <c r="H39" s="59"/>
      <c r="I39" s="51"/>
      <c r="J39" s="51"/>
    </row>
    <row r="40" spans="1:10">
      <c r="A40" s="50"/>
      <c r="B40" s="50"/>
      <c r="C40" s="285" t="s">
        <v>19</v>
      </c>
      <c r="D40" s="286"/>
      <c r="E40" s="287"/>
      <c r="F40" s="288" t="s">
        <v>20</v>
      </c>
      <c r="G40" s="288" t="s">
        <v>21</v>
      </c>
      <c r="H40" s="290" t="s">
        <v>22</v>
      </c>
      <c r="I40" s="291"/>
      <c r="J40" s="51"/>
    </row>
    <row r="41" spans="1:10">
      <c r="A41" s="50"/>
      <c r="B41" s="50"/>
      <c r="C41" s="82" t="s">
        <v>23</v>
      </c>
      <c r="D41" s="294" t="s">
        <v>24</v>
      </c>
      <c r="E41" s="295"/>
      <c r="F41" s="289"/>
      <c r="G41" s="289"/>
      <c r="H41" s="292"/>
      <c r="I41" s="293"/>
      <c r="J41" s="51"/>
    </row>
    <row r="42" spans="1:10">
      <c r="A42" s="50"/>
      <c r="B42" s="50"/>
      <c r="C42" s="66"/>
      <c r="D42" s="314"/>
      <c r="E42" s="315"/>
      <c r="F42" s="83"/>
      <c r="G42" s="84"/>
      <c r="H42" s="316"/>
      <c r="I42" s="317"/>
      <c r="J42" s="51"/>
    </row>
    <row r="43" spans="1:10">
      <c r="A43" s="50"/>
      <c r="B43" s="50"/>
      <c r="C43" s="69"/>
      <c r="D43" s="85"/>
      <c r="E43" s="86"/>
      <c r="F43" s="87"/>
      <c r="G43" s="88"/>
      <c r="H43" s="89"/>
      <c r="I43" s="90"/>
      <c r="J43" s="51"/>
    </row>
    <row r="44" spans="1:10" ht="15.75" thickBot="1">
      <c r="A44" s="50"/>
      <c r="B44" s="50"/>
      <c r="C44" s="72"/>
      <c r="D44" s="318"/>
      <c r="E44" s="319"/>
      <c r="F44" s="91"/>
      <c r="G44" s="92"/>
      <c r="H44" s="318"/>
      <c r="I44" s="320"/>
      <c r="J44" s="51"/>
    </row>
    <row r="45" spans="1:10">
      <c r="A45" s="50"/>
      <c r="B45" s="50"/>
      <c r="C45" s="59" t="s">
        <v>27</v>
      </c>
      <c r="D45" s="74"/>
      <c r="E45" s="74"/>
      <c r="F45" s="74"/>
      <c r="G45" s="74"/>
      <c r="H45" s="74"/>
      <c r="I45" s="75"/>
      <c r="J45" s="51"/>
    </row>
    <row r="46" spans="1:10">
      <c r="A46" s="50"/>
      <c r="B46" s="50"/>
      <c r="C46" s="77" t="s">
        <v>117</v>
      </c>
      <c r="D46" s="74"/>
      <c r="E46" s="74"/>
      <c r="F46" s="74"/>
      <c r="G46" s="74"/>
      <c r="H46" s="74"/>
      <c r="I46" s="75"/>
      <c r="J46" s="51"/>
    </row>
    <row r="47" spans="1:10">
      <c r="A47" s="50"/>
      <c r="B47" s="50"/>
      <c r="C47" s="59" t="s">
        <v>118</v>
      </c>
      <c r="D47" s="77"/>
      <c r="E47" s="93"/>
      <c r="F47" s="94"/>
      <c r="G47" s="94"/>
      <c r="H47" s="94"/>
      <c r="I47" s="95"/>
      <c r="J47" s="51"/>
    </row>
    <row r="48" spans="1:10">
      <c r="A48" s="50"/>
      <c r="B48" s="50"/>
      <c r="C48" s="77" t="s">
        <v>119</v>
      </c>
      <c r="D48" s="77"/>
      <c r="E48" s="93"/>
      <c r="F48" s="94"/>
      <c r="G48" s="94"/>
      <c r="H48" s="94"/>
      <c r="I48" s="95"/>
      <c r="J48" s="51"/>
    </row>
    <row r="49" spans="1:10">
      <c r="A49" s="50"/>
      <c r="B49" s="50"/>
      <c r="C49" s="77" t="s">
        <v>120</v>
      </c>
      <c r="D49" s="74"/>
      <c r="E49" s="74"/>
      <c r="F49" s="74"/>
      <c r="G49" s="74"/>
      <c r="H49" s="74"/>
      <c r="I49" s="75"/>
      <c r="J49" s="51"/>
    </row>
    <row r="50" spans="1:10">
      <c r="A50" s="50"/>
      <c r="B50" s="50"/>
      <c r="C50" s="77" t="s">
        <v>121</v>
      </c>
      <c r="D50" s="74"/>
      <c r="E50" s="74"/>
      <c r="F50" s="74"/>
      <c r="G50" s="74"/>
      <c r="H50" s="74"/>
      <c r="I50" s="75"/>
      <c r="J50" s="51"/>
    </row>
    <row r="51" spans="1:10" ht="15.75" thickBot="1">
      <c r="A51" s="50"/>
      <c r="B51" s="79"/>
      <c r="C51" s="80" t="s">
        <v>122</v>
      </c>
      <c r="D51" s="96"/>
      <c r="E51" s="96"/>
      <c r="F51" s="96"/>
      <c r="G51" s="96"/>
      <c r="H51" s="96"/>
      <c r="I51" s="97"/>
      <c r="J51" s="51"/>
    </row>
    <row r="52" spans="1:10" ht="15.75" thickBot="1">
      <c r="A52" s="50"/>
      <c r="B52" s="59"/>
      <c r="C52" s="59"/>
      <c r="D52" s="59"/>
      <c r="E52" s="59"/>
      <c r="F52" s="59"/>
      <c r="G52" s="59"/>
      <c r="H52" s="59"/>
      <c r="I52" s="59"/>
      <c r="J52" s="51"/>
    </row>
    <row r="53" spans="1:10">
      <c r="A53" s="50"/>
      <c r="B53" s="46"/>
      <c r="C53" s="98" t="s">
        <v>28</v>
      </c>
      <c r="D53" s="48"/>
      <c r="E53" s="48"/>
      <c r="F53" s="48"/>
      <c r="G53" s="48"/>
      <c r="H53" s="48"/>
      <c r="I53" s="49"/>
      <c r="J53" s="99"/>
    </row>
    <row r="54" spans="1:10" ht="15.75" thickBot="1">
      <c r="A54" s="50"/>
      <c r="B54" s="100"/>
      <c r="C54" s="101"/>
      <c r="D54" s="101"/>
      <c r="E54" s="101"/>
      <c r="F54" s="101"/>
      <c r="G54" s="101"/>
      <c r="H54" s="101"/>
      <c r="I54" s="99"/>
      <c r="J54" s="99"/>
    </row>
    <row r="55" spans="1:10">
      <c r="A55" s="53"/>
      <c r="B55" s="102"/>
      <c r="C55" s="300" t="s">
        <v>19</v>
      </c>
      <c r="D55" s="301"/>
      <c r="E55" s="288" t="s">
        <v>20</v>
      </c>
      <c r="F55" s="288" t="s">
        <v>21</v>
      </c>
      <c r="G55" s="288" t="s">
        <v>22</v>
      </c>
      <c r="H55" s="288"/>
      <c r="I55" s="302"/>
      <c r="J55" s="57"/>
    </row>
    <row r="56" spans="1:10">
      <c r="A56" s="53"/>
      <c r="B56" s="102"/>
      <c r="C56" s="82" t="s">
        <v>23</v>
      </c>
      <c r="D56" s="103" t="s">
        <v>24</v>
      </c>
      <c r="E56" s="289"/>
      <c r="F56" s="289"/>
      <c r="G56" s="104" t="s">
        <v>29</v>
      </c>
      <c r="H56" s="104" t="s">
        <v>30</v>
      </c>
      <c r="I56" s="105" t="s">
        <v>31</v>
      </c>
      <c r="J56" s="57"/>
    </row>
    <row r="57" spans="1:10">
      <c r="A57" s="50"/>
      <c r="B57" s="100"/>
      <c r="C57" s="106"/>
      <c r="D57" s="107"/>
      <c r="E57" s="108"/>
      <c r="F57" s="109"/>
      <c r="G57" s="110"/>
      <c r="H57" s="111"/>
      <c r="I57" s="112"/>
      <c r="J57" s="51"/>
    </row>
    <row r="58" spans="1:10">
      <c r="A58" s="50"/>
      <c r="B58" s="100"/>
      <c r="C58" s="113"/>
      <c r="D58" s="114"/>
      <c r="E58" s="115"/>
      <c r="F58" s="116"/>
      <c r="G58" s="117"/>
      <c r="H58" s="118"/>
      <c r="I58" s="119"/>
      <c r="J58" s="51"/>
    </row>
    <row r="59" spans="1:10" ht="15.75" thickBot="1">
      <c r="A59" s="50"/>
      <c r="B59" s="100"/>
      <c r="C59" s="120"/>
      <c r="D59" s="121"/>
      <c r="E59" s="122"/>
      <c r="F59" s="123"/>
      <c r="G59" s="124"/>
      <c r="H59" s="125"/>
      <c r="I59" s="126"/>
      <c r="J59" s="51"/>
    </row>
    <row r="60" spans="1:10">
      <c r="A60" s="50"/>
      <c r="B60" s="100"/>
      <c r="C60" s="127" t="s">
        <v>25</v>
      </c>
      <c r="D60" s="128"/>
      <c r="E60" s="129"/>
      <c r="F60" s="130"/>
      <c r="G60" s="130"/>
      <c r="H60" s="131"/>
      <c r="I60" s="49"/>
      <c r="J60" s="51"/>
    </row>
    <row r="61" spans="1:10">
      <c r="A61" s="50"/>
      <c r="B61" s="100"/>
      <c r="C61" s="309" t="s">
        <v>123</v>
      </c>
      <c r="D61" s="310"/>
      <c r="E61" s="310"/>
      <c r="F61" s="310"/>
      <c r="G61" s="310"/>
      <c r="H61" s="310"/>
      <c r="I61" s="311"/>
      <c r="J61" s="99"/>
    </row>
    <row r="62" spans="1:10">
      <c r="A62" s="50"/>
      <c r="B62" s="100"/>
      <c r="C62" s="132" t="s">
        <v>124</v>
      </c>
      <c r="D62" s="133"/>
      <c r="E62" s="133"/>
      <c r="F62" s="133"/>
      <c r="G62" s="133"/>
      <c r="H62" s="133"/>
      <c r="I62" s="134"/>
      <c r="J62" s="99"/>
    </row>
    <row r="63" spans="1:10" ht="15.75" thickBot="1">
      <c r="A63" s="50"/>
      <c r="B63" s="135"/>
      <c r="C63" s="136" t="s">
        <v>125</v>
      </c>
      <c r="D63" s="137"/>
      <c r="E63" s="138"/>
      <c r="F63" s="139"/>
      <c r="G63" s="139"/>
      <c r="H63" s="139"/>
      <c r="I63" s="140"/>
      <c r="J63" s="99"/>
    </row>
    <row r="64" spans="1:10" ht="15.75" thickBot="1">
      <c r="A64" s="50"/>
      <c r="B64" s="101"/>
      <c r="C64" s="141"/>
      <c r="D64" s="142"/>
      <c r="E64" s="143"/>
      <c r="F64" s="144"/>
      <c r="G64" s="144"/>
      <c r="H64" s="144"/>
      <c r="I64" s="144"/>
      <c r="J64" s="99"/>
    </row>
    <row r="65" spans="1:10">
      <c r="A65" s="50"/>
      <c r="B65" s="46"/>
      <c r="C65" s="98" t="s">
        <v>32</v>
      </c>
      <c r="D65" s="48"/>
      <c r="E65" s="48"/>
      <c r="F65" s="48"/>
      <c r="G65" s="48"/>
      <c r="H65" s="48"/>
      <c r="I65" s="49"/>
      <c r="J65" s="99"/>
    </row>
    <row r="66" spans="1:10" ht="15.75" thickBot="1">
      <c r="A66" s="50"/>
      <c r="B66" s="100"/>
      <c r="C66" s="101"/>
      <c r="D66" s="101"/>
      <c r="E66" s="101"/>
      <c r="F66" s="101"/>
      <c r="G66" s="101"/>
      <c r="H66" s="101"/>
      <c r="I66" s="99"/>
      <c r="J66" s="99"/>
    </row>
    <row r="67" spans="1:10">
      <c r="A67" s="53"/>
      <c r="B67" s="102"/>
      <c r="C67" s="300" t="s">
        <v>19</v>
      </c>
      <c r="D67" s="301"/>
      <c r="E67" s="288" t="s">
        <v>20</v>
      </c>
      <c r="F67" s="288" t="s">
        <v>21</v>
      </c>
      <c r="G67" s="288" t="s">
        <v>22</v>
      </c>
      <c r="H67" s="288"/>
      <c r="I67" s="302"/>
      <c r="J67" s="57"/>
    </row>
    <row r="68" spans="1:10">
      <c r="A68" s="53"/>
      <c r="B68" s="102"/>
      <c r="C68" s="82" t="s">
        <v>23</v>
      </c>
      <c r="D68" s="103" t="s">
        <v>24</v>
      </c>
      <c r="E68" s="289"/>
      <c r="F68" s="289"/>
      <c r="G68" s="104" t="s">
        <v>29</v>
      </c>
      <c r="H68" s="104" t="s">
        <v>30</v>
      </c>
      <c r="I68" s="105" t="s">
        <v>31</v>
      </c>
      <c r="J68" s="57"/>
    </row>
    <row r="69" spans="1:10">
      <c r="A69" s="50"/>
      <c r="B69" s="100"/>
      <c r="C69" s="106"/>
      <c r="D69" s="107"/>
      <c r="E69" s="108"/>
      <c r="F69" s="117"/>
      <c r="G69" s="145"/>
      <c r="H69" s="145"/>
      <c r="I69" s="112"/>
      <c r="J69" s="51"/>
    </row>
    <row r="70" spans="1:10">
      <c r="A70" s="50"/>
      <c r="B70" s="100"/>
      <c r="C70" s="113"/>
      <c r="D70" s="114"/>
      <c r="E70" s="115"/>
      <c r="F70" s="146"/>
      <c r="G70" s="147"/>
      <c r="H70" s="147"/>
      <c r="I70" s="119"/>
      <c r="J70" s="51"/>
    </row>
    <row r="71" spans="1:10" ht="15.75" thickBot="1">
      <c r="A71" s="50"/>
      <c r="B71" s="100"/>
      <c r="C71" s="120"/>
      <c r="D71" s="121"/>
      <c r="E71" s="122"/>
      <c r="F71" s="148"/>
      <c r="G71" s="149"/>
      <c r="H71" s="149"/>
      <c r="I71" s="126"/>
      <c r="J71" s="51"/>
    </row>
    <row r="72" spans="1:10">
      <c r="A72" s="50"/>
      <c r="B72" s="100"/>
      <c r="C72" s="59" t="s">
        <v>25</v>
      </c>
      <c r="D72" s="142"/>
      <c r="E72" s="143"/>
      <c r="F72" s="144"/>
      <c r="G72" s="144"/>
      <c r="H72" s="144"/>
      <c r="I72" s="150"/>
      <c r="J72" s="99"/>
    </row>
    <row r="73" spans="1:10">
      <c r="A73" s="50"/>
      <c r="B73" s="100"/>
      <c r="C73" s="312" t="s">
        <v>126</v>
      </c>
      <c r="D73" s="312"/>
      <c r="E73" s="312"/>
      <c r="F73" s="312"/>
      <c r="G73" s="312"/>
      <c r="H73" s="312"/>
      <c r="I73" s="151"/>
      <c r="J73" s="99"/>
    </row>
    <row r="74" spans="1:10" ht="15.75" thickBot="1">
      <c r="A74" s="50"/>
      <c r="B74" s="100"/>
      <c r="C74" s="137" t="s">
        <v>127</v>
      </c>
      <c r="D74" s="152"/>
      <c r="E74" s="152"/>
      <c r="F74" s="152"/>
      <c r="G74" s="152"/>
      <c r="H74" s="152"/>
      <c r="I74" s="153"/>
      <c r="J74" s="99"/>
    </row>
    <row r="75" spans="1:10" ht="15.75" thickBot="1">
      <c r="A75" s="50"/>
      <c r="B75" s="154"/>
      <c r="C75" s="154"/>
      <c r="D75" s="154"/>
      <c r="E75" s="154"/>
      <c r="F75" s="154"/>
      <c r="G75" s="154"/>
      <c r="H75" s="154"/>
      <c r="I75" s="154"/>
      <c r="J75" s="99"/>
    </row>
    <row r="76" spans="1:10" ht="36">
      <c r="A76" s="155"/>
      <c r="B76" s="156"/>
      <c r="C76" s="157" t="s">
        <v>100</v>
      </c>
      <c r="D76" s="158"/>
      <c r="E76" s="158"/>
      <c r="F76" s="159"/>
      <c r="G76" s="160" t="s">
        <v>33</v>
      </c>
      <c r="H76" s="160" t="s">
        <v>34</v>
      </c>
      <c r="I76" s="161" t="s">
        <v>35</v>
      </c>
      <c r="J76" s="162"/>
    </row>
    <row r="77" spans="1:10">
      <c r="A77" s="155"/>
      <c r="B77" s="155"/>
      <c r="C77" s="163" t="s">
        <v>36</v>
      </c>
      <c r="D77" s="164"/>
      <c r="E77" s="164"/>
      <c r="F77" s="164"/>
      <c r="G77" s="165"/>
      <c r="H77" s="165"/>
      <c r="I77" s="166"/>
      <c r="J77" s="162"/>
    </row>
    <row r="78" spans="1:10">
      <c r="A78" s="155"/>
      <c r="B78" s="155"/>
      <c r="C78" s="163" t="s">
        <v>37</v>
      </c>
      <c r="D78" s="164"/>
      <c r="E78" s="164"/>
      <c r="F78" s="164"/>
      <c r="G78" s="165"/>
      <c r="H78" s="165"/>
      <c r="I78" s="166"/>
      <c r="J78" s="162"/>
    </row>
    <row r="79" spans="1:10">
      <c r="A79" s="155"/>
      <c r="B79" s="155"/>
      <c r="C79" s="167" t="s">
        <v>38</v>
      </c>
      <c r="D79" s="168"/>
      <c r="E79" s="168"/>
      <c r="F79" s="168"/>
      <c r="G79" s="165"/>
      <c r="H79" s="165">
        <v>973418.8</v>
      </c>
      <c r="I79" s="166">
        <v>973418.8</v>
      </c>
      <c r="J79" s="162"/>
    </row>
    <row r="80" spans="1:10">
      <c r="A80" s="155"/>
      <c r="B80" s="155"/>
      <c r="C80" s="163" t="s">
        <v>39</v>
      </c>
      <c r="D80" s="164"/>
      <c r="E80" s="164"/>
      <c r="F80" s="164"/>
      <c r="G80" s="165"/>
      <c r="H80" s="165"/>
      <c r="I80" s="166"/>
      <c r="J80" s="162"/>
    </row>
    <row r="81" spans="1:10">
      <c r="A81" s="155"/>
      <c r="B81" s="155"/>
      <c r="C81" s="163" t="s">
        <v>40</v>
      </c>
      <c r="D81" s="164"/>
      <c r="E81" s="164"/>
      <c r="F81" s="164"/>
      <c r="G81" s="165"/>
      <c r="H81" s="165"/>
      <c r="I81" s="166"/>
      <c r="J81" s="162"/>
    </row>
    <row r="82" spans="1:10">
      <c r="A82" s="155"/>
      <c r="B82" s="155"/>
      <c r="C82" s="167" t="s">
        <v>41</v>
      </c>
      <c r="D82" s="168"/>
      <c r="E82" s="168"/>
      <c r="F82" s="168"/>
      <c r="G82" s="165"/>
      <c r="H82" s="165"/>
      <c r="I82" s="166"/>
      <c r="J82" s="162"/>
    </row>
    <row r="83" spans="1:10">
      <c r="A83" s="155"/>
      <c r="B83" s="155"/>
      <c r="C83" s="167" t="s">
        <v>104</v>
      </c>
      <c r="D83" s="168"/>
      <c r="E83" s="168"/>
      <c r="F83" s="168"/>
      <c r="G83" s="165"/>
      <c r="H83" s="165"/>
      <c r="I83" s="166"/>
      <c r="J83" s="162"/>
    </row>
    <row r="84" spans="1:10">
      <c r="A84" s="155"/>
      <c r="B84" s="155"/>
      <c r="C84" s="167" t="s">
        <v>42</v>
      </c>
      <c r="D84" s="168"/>
      <c r="E84" s="168"/>
      <c r="F84" s="168"/>
      <c r="G84" s="165"/>
      <c r="H84" s="165"/>
      <c r="I84" s="166"/>
      <c r="J84" s="162"/>
    </row>
    <row r="85" spans="1:10">
      <c r="A85" s="155"/>
      <c r="B85" s="155"/>
      <c r="C85" s="167" t="s">
        <v>43</v>
      </c>
      <c r="D85" s="168"/>
      <c r="E85" s="168"/>
      <c r="F85" s="168"/>
      <c r="G85" s="165"/>
      <c r="H85" s="165"/>
      <c r="I85" s="166"/>
      <c r="J85" s="162"/>
    </row>
    <row r="86" spans="1:10">
      <c r="A86" s="155"/>
      <c r="B86" s="155"/>
      <c r="C86" s="167" t="s">
        <v>44</v>
      </c>
      <c r="D86" s="168"/>
      <c r="E86" s="168"/>
      <c r="F86" s="168"/>
      <c r="G86" s="165"/>
      <c r="H86" s="165"/>
      <c r="I86" s="166"/>
      <c r="J86" s="162"/>
    </row>
    <row r="87" spans="1:10">
      <c r="A87" s="155"/>
      <c r="B87" s="155"/>
      <c r="C87" s="167" t="s">
        <v>45</v>
      </c>
      <c r="D87" s="168"/>
      <c r="E87" s="168"/>
      <c r="F87" s="168"/>
      <c r="G87" s="169"/>
      <c r="H87" s="165"/>
      <c r="I87" s="166"/>
      <c r="J87" s="162"/>
    </row>
    <row r="88" spans="1:10">
      <c r="A88" s="155"/>
      <c r="B88" s="155"/>
      <c r="C88" s="167" t="s">
        <v>46</v>
      </c>
      <c r="D88" s="168"/>
      <c r="E88" s="168"/>
      <c r="F88" s="168"/>
      <c r="G88" s="169"/>
      <c r="H88" s="165"/>
      <c r="I88" s="166"/>
      <c r="J88" s="162"/>
    </row>
    <row r="89" spans="1:10">
      <c r="A89" s="155"/>
      <c r="B89" s="155"/>
      <c r="C89" s="170" t="s">
        <v>2</v>
      </c>
      <c r="D89" s="58"/>
      <c r="E89" s="58"/>
      <c r="F89" s="58"/>
      <c r="G89" s="171"/>
      <c r="H89" s="171">
        <f>SUM(H79:H88)</f>
        <v>973418.8</v>
      </c>
      <c r="I89" s="171">
        <f>SUM(I79:I88)</f>
        <v>973418.8</v>
      </c>
      <c r="J89" s="162"/>
    </row>
    <row r="90" spans="1:10">
      <c r="A90" s="155"/>
      <c r="B90" s="155"/>
      <c r="C90" s="133" t="s">
        <v>47</v>
      </c>
      <c r="D90" s="172"/>
      <c r="E90" s="172"/>
      <c r="F90" s="56"/>
      <c r="G90" s="173"/>
      <c r="H90" s="173"/>
      <c r="I90" s="173"/>
      <c r="J90" s="162"/>
    </row>
    <row r="91" spans="1:10" ht="15.75" thickBot="1">
      <c r="A91" s="155"/>
      <c r="B91" s="174"/>
      <c r="C91" s="175" t="s">
        <v>99</v>
      </c>
      <c r="D91" s="175"/>
      <c r="E91" s="175"/>
      <c r="F91" s="176"/>
      <c r="G91" s="177"/>
      <c r="H91" s="177"/>
      <c r="I91" s="178"/>
      <c r="J91" s="162"/>
    </row>
    <row r="92" spans="1:10" ht="15.75" thickBot="1">
      <c r="A92" s="50"/>
      <c r="B92" s="59"/>
      <c r="C92" s="59"/>
      <c r="D92" s="59"/>
      <c r="E92" s="59"/>
      <c r="F92" s="59"/>
      <c r="G92" s="59"/>
      <c r="H92" s="59"/>
      <c r="I92" s="59"/>
      <c r="J92" s="51"/>
    </row>
    <row r="93" spans="1:10">
      <c r="A93" s="102"/>
      <c r="B93" s="179"/>
      <c r="C93" s="98" t="s">
        <v>48</v>
      </c>
      <c r="D93" s="47"/>
      <c r="E93" s="47"/>
      <c r="F93" s="98"/>
      <c r="G93" s="98"/>
      <c r="H93" s="98"/>
      <c r="I93" s="180"/>
      <c r="J93" s="181"/>
    </row>
    <row r="94" spans="1:10">
      <c r="A94" s="182"/>
      <c r="B94" s="182"/>
      <c r="C94" s="183"/>
      <c r="D94" s="133"/>
      <c r="E94" s="133"/>
      <c r="F94" s="133"/>
      <c r="G94" s="133"/>
      <c r="H94" s="133"/>
      <c r="I94" s="184" t="s">
        <v>22</v>
      </c>
      <c r="J94" s="185"/>
    </row>
    <row r="95" spans="1:10">
      <c r="A95" s="182"/>
      <c r="B95" s="182"/>
      <c r="C95" s="186" t="s">
        <v>49</v>
      </c>
      <c r="D95" s="187"/>
      <c r="E95" s="187"/>
      <c r="F95" s="187"/>
      <c r="G95" s="187"/>
      <c r="H95" s="188"/>
      <c r="I95" s="166"/>
      <c r="J95" s="185"/>
    </row>
    <row r="96" spans="1:10">
      <c r="A96" s="182"/>
      <c r="B96" s="182"/>
      <c r="C96" s="189" t="s">
        <v>50</v>
      </c>
      <c r="D96" s="187"/>
      <c r="E96" s="187"/>
      <c r="F96" s="187"/>
      <c r="G96" s="187"/>
      <c r="H96" s="187"/>
      <c r="I96" s="166"/>
      <c r="J96" s="185"/>
    </row>
    <row r="97" spans="1:10">
      <c r="A97" s="182"/>
      <c r="B97" s="182"/>
      <c r="C97" s="190" t="s">
        <v>2</v>
      </c>
      <c r="D97" s="187"/>
      <c r="E97" s="187"/>
      <c r="F97" s="187"/>
      <c r="G97" s="187"/>
      <c r="H97" s="187"/>
      <c r="I97" s="166"/>
      <c r="J97" s="185"/>
    </row>
    <row r="98" spans="1:10" ht="15.75" thickBot="1">
      <c r="A98" s="182"/>
      <c r="B98" s="191"/>
      <c r="C98" s="192" t="s">
        <v>98</v>
      </c>
      <c r="D98" s="192"/>
      <c r="E98" s="193"/>
      <c r="F98" s="193"/>
      <c r="G98" s="177"/>
      <c r="H98" s="177"/>
      <c r="I98" s="194"/>
      <c r="J98" s="185"/>
    </row>
    <row r="99" spans="1:10" ht="15.75" thickBot="1">
      <c r="A99" s="100"/>
      <c r="B99" s="101"/>
      <c r="C99" s="101"/>
      <c r="D99" s="101"/>
      <c r="E99" s="101"/>
      <c r="F99" s="101"/>
      <c r="G99" s="101"/>
      <c r="H99" s="101"/>
      <c r="I99" s="101"/>
      <c r="J99" s="99"/>
    </row>
    <row r="100" spans="1:10">
      <c r="A100" s="100"/>
      <c r="B100" s="46"/>
      <c r="C100" s="61" t="s">
        <v>51</v>
      </c>
      <c r="D100" s="48"/>
      <c r="E100" s="48"/>
      <c r="F100" s="48"/>
      <c r="G100" s="303" t="s">
        <v>22</v>
      </c>
      <c r="H100" s="304"/>
      <c r="I100" s="305"/>
      <c r="J100" s="99"/>
    </row>
    <row r="101" spans="1:10">
      <c r="A101" s="100"/>
      <c r="B101" s="100"/>
      <c r="C101" s="195" t="s">
        <v>52</v>
      </c>
      <c r="D101" s="196"/>
      <c r="E101" s="195"/>
      <c r="F101" s="197" t="s">
        <v>53</v>
      </c>
      <c r="G101" s="104" t="s">
        <v>29</v>
      </c>
      <c r="H101" s="104" t="s">
        <v>30</v>
      </c>
      <c r="I101" s="105" t="s">
        <v>31</v>
      </c>
      <c r="J101" s="99"/>
    </row>
    <row r="102" spans="1:10">
      <c r="A102" s="198"/>
      <c r="B102" s="198"/>
      <c r="C102" s="199" t="s">
        <v>54</v>
      </c>
      <c r="D102" s="195"/>
      <c r="E102" s="199"/>
      <c r="F102" s="247">
        <v>1</v>
      </c>
      <c r="G102" s="230">
        <v>3893675.2</v>
      </c>
      <c r="H102" s="200"/>
      <c r="I102" s="201"/>
      <c r="J102" s="202"/>
    </row>
    <row r="103" spans="1:10">
      <c r="A103" s="182"/>
      <c r="B103" s="182"/>
      <c r="C103" s="199" t="s">
        <v>55</v>
      </c>
      <c r="D103" s="199"/>
      <c r="E103" s="199"/>
      <c r="F103" s="203"/>
      <c r="G103" s="203"/>
      <c r="H103" s="204"/>
      <c r="I103" s="205"/>
      <c r="J103" s="185"/>
    </row>
    <row r="104" spans="1:10">
      <c r="A104" s="182"/>
      <c r="B104" s="182"/>
      <c r="C104" s="199" t="s">
        <v>56</v>
      </c>
      <c r="D104" s="199"/>
      <c r="E104" s="199"/>
      <c r="F104" s="203"/>
      <c r="G104" s="203"/>
      <c r="H104" s="203"/>
      <c r="I104" s="166"/>
      <c r="J104" s="185"/>
    </row>
    <row r="105" spans="1:10">
      <c r="A105" s="182"/>
      <c r="B105" s="182"/>
      <c r="C105" s="199" t="s">
        <v>57</v>
      </c>
      <c r="D105" s="199"/>
      <c r="E105" s="199"/>
      <c r="F105" s="203"/>
      <c r="G105" s="203"/>
      <c r="H105" s="203"/>
      <c r="I105" s="166"/>
      <c r="J105" s="185"/>
    </row>
    <row r="106" spans="1:10">
      <c r="A106" s="182"/>
      <c r="B106" s="182"/>
      <c r="C106" s="206" t="s">
        <v>58</v>
      </c>
      <c r="D106" s="199"/>
      <c r="E106" s="199"/>
      <c r="F106" s="204"/>
      <c r="G106" s="203"/>
      <c r="H106" s="204"/>
      <c r="I106" s="205"/>
      <c r="J106" s="185"/>
    </row>
    <row r="107" spans="1:10">
      <c r="A107" s="182"/>
      <c r="B107" s="182"/>
      <c r="C107" s="206" t="s">
        <v>59</v>
      </c>
      <c r="D107" s="199"/>
      <c r="E107" s="199"/>
      <c r="F107" s="204"/>
      <c r="G107" s="204"/>
      <c r="H107" s="203"/>
      <c r="I107" s="166">
        <v>973418.8</v>
      </c>
      <c r="J107" s="185"/>
    </row>
    <row r="108" spans="1:10">
      <c r="A108" s="182"/>
      <c r="B108" s="182"/>
      <c r="C108" s="206" t="s">
        <v>60</v>
      </c>
      <c r="D108" s="199"/>
      <c r="E108" s="199"/>
      <c r="F108" s="203"/>
      <c r="G108" s="204"/>
      <c r="H108" s="204"/>
      <c r="I108" s="166"/>
      <c r="J108" s="185"/>
    </row>
    <row r="109" spans="1:10">
      <c r="A109" s="182"/>
      <c r="B109" s="182"/>
      <c r="C109" s="207" t="s">
        <v>61</v>
      </c>
      <c r="D109" s="199"/>
      <c r="E109" s="207"/>
      <c r="F109" s="165"/>
      <c r="G109" s="235">
        <f>SUM(G102:G106)</f>
        <v>3893675.2</v>
      </c>
      <c r="H109" s="235"/>
      <c r="I109" s="236">
        <f>I104+I105+I107+I108</f>
        <v>973418.8</v>
      </c>
      <c r="J109" s="185"/>
    </row>
    <row r="110" spans="1:10" ht="15.75" thickBot="1">
      <c r="A110" s="182"/>
      <c r="B110" s="191"/>
      <c r="C110" s="208" t="s">
        <v>62</v>
      </c>
      <c r="D110" s="209"/>
      <c r="E110" s="208"/>
      <c r="F110" s="237">
        <v>1</v>
      </c>
      <c r="G110" s="306">
        <f>F109+G109+H109+I109</f>
        <v>4867094</v>
      </c>
      <c r="H110" s="307"/>
      <c r="I110" s="308"/>
      <c r="J110" s="185"/>
    </row>
    <row r="111" spans="1:10" ht="15.75" thickBot="1">
      <c r="A111" s="79"/>
      <c r="B111" s="80"/>
      <c r="C111" s="80"/>
      <c r="D111" s="80"/>
      <c r="E111" s="80"/>
      <c r="F111" s="80"/>
      <c r="G111" s="80"/>
      <c r="H111" s="80"/>
      <c r="I111" s="80"/>
      <c r="J111" s="81"/>
    </row>
  </sheetData>
  <mergeCells count="28">
    <mergeCell ref="G100:I100"/>
    <mergeCell ref="G110:I110"/>
    <mergeCell ref="C61:I61"/>
    <mergeCell ref="C67:D67"/>
    <mergeCell ref="E67:E68"/>
    <mergeCell ref="F67:F68"/>
    <mergeCell ref="G67:I67"/>
    <mergeCell ref="C73:H73"/>
    <mergeCell ref="D44:E44"/>
    <mergeCell ref="H44:I44"/>
    <mergeCell ref="C55:D55"/>
    <mergeCell ref="E55:E56"/>
    <mergeCell ref="F55:F56"/>
    <mergeCell ref="G55:I55"/>
    <mergeCell ref="D42:E42"/>
    <mergeCell ref="H42:I42"/>
    <mergeCell ref="B3:I5"/>
    <mergeCell ref="C15:D15"/>
    <mergeCell ref="E15:E16"/>
    <mergeCell ref="F15:F16"/>
    <mergeCell ref="G15:G16"/>
    <mergeCell ref="H15:H16"/>
    <mergeCell ref="I15:I16"/>
    <mergeCell ref="C40:E40"/>
    <mergeCell ref="F40:F41"/>
    <mergeCell ref="G40:G41"/>
    <mergeCell ref="H40:I41"/>
    <mergeCell ref="D41:E41"/>
  </mergeCells>
  <pageMargins left="0.21" right="0.21" top="0.74803149606299213" bottom="1.56" header="0.31496062992125984" footer="0.31496062992125984"/>
  <pageSetup paperSize="9" scale="6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11"/>
  <sheetViews>
    <sheetView tabSelected="1" topLeftCell="A49" workbookViewId="0">
      <selection activeCell="I17" sqref="I17"/>
    </sheetView>
  </sheetViews>
  <sheetFormatPr defaultRowHeight="15"/>
  <cols>
    <col min="1" max="1" width="3" customWidth="1"/>
    <col min="2" max="2" width="1.7109375" customWidth="1"/>
    <col min="3" max="3" width="26.85546875" customWidth="1"/>
    <col min="4" max="4" width="25.28515625" customWidth="1"/>
    <col min="5" max="5" width="16" customWidth="1"/>
    <col min="6" max="6" width="26" customWidth="1"/>
    <col min="7" max="7" width="23.140625" customWidth="1"/>
    <col min="8" max="8" width="22.7109375" customWidth="1"/>
    <col min="9" max="9" width="16.5703125" customWidth="1"/>
    <col min="10" max="10" width="1.7109375" customWidth="1"/>
  </cols>
  <sheetData>
    <row r="1" spans="1:10" ht="15.75" thickBot="1"/>
    <row r="2" spans="1:10">
      <c r="A2" s="2"/>
      <c r="B2" s="47" t="s">
        <v>11</v>
      </c>
      <c r="C2" s="48"/>
      <c r="D2" s="48"/>
      <c r="E2" s="48"/>
      <c r="F2" s="48"/>
      <c r="G2" s="48"/>
      <c r="H2" s="48"/>
      <c r="I2" s="48"/>
      <c r="J2" s="49"/>
    </row>
    <row r="3" spans="1:10">
      <c r="A3" s="4"/>
      <c r="B3" s="276" t="s">
        <v>105</v>
      </c>
      <c r="C3" s="276"/>
      <c r="D3" s="276"/>
      <c r="E3" s="276"/>
      <c r="F3" s="276"/>
      <c r="G3" s="276"/>
      <c r="H3" s="276"/>
      <c r="I3" s="276"/>
      <c r="J3" s="51"/>
    </row>
    <row r="4" spans="1:10">
      <c r="A4" s="4"/>
      <c r="B4" s="276"/>
      <c r="C4" s="276"/>
      <c r="D4" s="276"/>
      <c r="E4" s="276"/>
      <c r="F4" s="276"/>
      <c r="G4" s="276"/>
      <c r="H4" s="276"/>
      <c r="I4" s="276"/>
      <c r="J4" s="51"/>
    </row>
    <row r="5" spans="1:10">
      <c r="A5" s="4"/>
      <c r="B5" s="276"/>
      <c r="C5" s="276"/>
      <c r="D5" s="276"/>
      <c r="E5" s="276"/>
      <c r="F5" s="276"/>
      <c r="G5" s="276"/>
      <c r="H5" s="276"/>
      <c r="I5" s="276"/>
      <c r="J5" s="51"/>
    </row>
    <row r="6" spans="1:10">
      <c r="A6" s="4"/>
      <c r="B6" s="52"/>
      <c r="C6" s="52"/>
      <c r="D6" s="52"/>
      <c r="E6" s="52"/>
      <c r="F6" s="52"/>
      <c r="G6" s="52"/>
      <c r="H6" s="52"/>
      <c r="I6" s="52"/>
      <c r="J6" s="51"/>
    </row>
    <row r="7" spans="1:10">
      <c r="A7" s="6"/>
      <c r="B7" s="54" t="s">
        <v>0</v>
      </c>
      <c r="C7" s="55"/>
      <c r="D7" s="212" t="s">
        <v>4</v>
      </c>
      <c r="E7" s="45"/>
      <c r="F7" s="56" t="s">
        <v>12</v>
      </c>
      <c r="G7" s="54"/>
      <c r="H7" s="54"/>
      <c r="I7" s="56"/>
      <c r="J7" s="57"/>
    </row>
    <row r="8" spans="1:10">
      <c r="A8" s="6"/>
      <c r="B8" s="54" t="s">
        <v>1</v>
      </c>
      <c r="C8" s="55"/>
      <c r="D8" s="213" t="s">
        <v>10</v>
      </c>
      <c r="E8" s="45"/>
      <c r="F8" s="56" t="s">
        <v>13</v>
      </c>
      <c r="G8" s="210" t="s">
        <v>143</v>
      </c>
      <c r="H8" s="10"/>
      <c r="I8" s="54"/>
      <c r="J8" s="57"/>
    </row>
    <row r="9" spans="1:10">
      <c r="A9" s="6"/>
      <c r="B9" s="54" t="s">
        <v>101</v>
      </c>
      <c r="C9" s="54"/>
      <c r="D9" s="214">
        <v>8242299</v>
      </c>
      <c r="E9" s="45" t="s">
        <v>14</v>
      </c>
      <c r="F9" s="56" t="s">
        <v>15</v>
      </c>
      <c r="G9" s="210" t="s">
        <v>144</v>
      </c>
      <c r="H9" s="10"/>
      <c r="I9" s="54"/>
      <c r="J9" s="57"/>
    </row>
    <row r="10" spans="1:10">
      <c r="A10" s="6"/>
      <c r="B10" s="54"/>
      <c r="C10" s="54"/>
      <c r="D10" s="54"/>
      <c r="E10" s="54"/>
      <c r="F10" s="56" t="s">
        <v>16</v>
      </c>
      <c r="G10" s="217">
        <v>496</v>
      </c>
      <c r="H10" s="10"/>
      <c r="I10" s="54"/>
      <c r="J10" s="57"/>
    </row>
    <row r="11" spans="1:10">
      <c r="A11" s="6"/>
      <c r="B11" s="54"/>
      <c r="C11" s="54"/>
      <c r="D11" s="54"/>
      <c r="E11" s="54"/>
      <c r="F11" s="56" t="s">
        <v>17</v>
      </c>
      <c r="G11" s="215">
        <v>4710004790</v>
      </c>
      <c r="H11" s="10"/>
      <c r="I11" s="54"/>
      <c r="J11" s="57"/>
    </row>
    <row r="12" spans="1:10" ht="15.75" thickBot="1">
      <c r="A12" s="4"/>
      <c r="B12" s="59"/>
      <c r="C12" s="59"/>
      <c r="D12" s="59"/>
      <c r="E12" s="59"/>
      <c r="F12" s="59"/>
      <c r="G12" s="59"/>
      <c r="H12" s="59"/>
      <c r="I12" s="59"/>
      <c r="J12" s="51"/>
    </row>
    <row r="13" spans="1:10">
      <c r="A13" s="4"/>
      <c r="B13" s="60"/>
      <c r="C13" s="61" t="s">
        <v>18</v>
      </c>
      <c r="D13" s="62"/>
      <c r="E13" s="62"/>
      <c r="F13" s="62"/>
      <c r="G13" s="62"/>
      <c r="H13" s="62"/>
      <c r="I13" s="63"/>
      <c r="J13" s="51"/>
    </row>
    <row r="14" spans="1:10" ht="15.75" thickBot="1">
      <c r="A14" s="4"/>
      <c r="B14" s="50"/>
      <c r="C14" s="54"/>
      <c r="D14" s="59"/>
      <c r="E14" s="59"/>
      <c r="F14" s="59"/>
      <c r="G14" s="59"/>
      <c r="H14" s="59"/>
      <c r="I14" s="51"/>
      <c r="J14" s="51"/>
    </row>
    <row r="15" spans="1:10">
      <c r="A15" s="4"/>
      <c r="B15" s="50"/>
      <c r="C15" s="277" t="s">
        <v>19</v>
      </c>
      <c r="D15" s="278"/>
      <c r="E15" s="279" t="s">
        <v>87</v>
      </c>
      <c r="F15" s="279" t="s">
        <v>64</v>
      </c>
      <c r="G15" s="281" t="s">
        <v>65</v>
      </c>
      <c r="H15" s="281" t="s">
        <v>88</v>
      </c>
      <c r="I15" s="283" t="s">
        <v>22</v>
      </c>
      <c r="J15" s="51"/>
    </row>
    <row r="16" spans="1:10" ht="24">
      <c r="A16" s="4"/>
      <c r="B16" s="50"/>
      <c r="C16" s="64" t="s">
        <v>89</v>
      </c>
      <c r="D16" s="65" t="s">
        <v>90</v>
      </c>
      <c r="E16" s="280"/>
      <c r="F16" s="280"/>
      <c r="G16" s="282"/>
      <c r="H16" s="282"/>
      <c r="I16" s="284"/>
      <c r="J16" s="51"/>
    </row>
    <row r="17" spans="1:10" s="228" customFormat="1" ht="36">
      <c r="A17" s="223"/>
      <c r="B17" s="224"/>
      <c r="C17" s="222" t="s">
        <v>145</v>
      </c>
      <c r="D17" s="222" t="s">
        <v>147</v>
      </c>
      <c r="E17" s="225">
        <v>624</v>
      </c>
      <c r="F17" s="225" t="s">
        <v>146</v>
      </c>
      <c r="G17" s="225" t="s">
        <v>148</v>
      </c>
      <c r="H17" s="225" t="s">
        <v>149</v>
      </c>
      <c r="I17" s="226">
        <v>6593839.2000000002</v>
      </c>
      <c r="J17" s="227"/>
    </row>
    <row r="18" spans="1:10">
      <c r="A18" s="4"/>
      <c r="B18" s="50"/>
      <c r="C18" s="218"/>
      <c r="D18" s="219"/>
      <c r="E18" s="219"/>
      <c r="F18" s="219"/>
      <c r="G18" s="244"/>
      <c r="H18" s="220"/>
      <c r="I18" s="221"/>
      <c r="J18" s="51"/>
    </row>
    <row r="19" spans="1:10" s="242" customFormat="1" ht="15.75" thickBot="1">
      <c r="A19" s="6"/>
      <c r="B19" s="53"/>
      <c r="C19" s="238" t="s">
        <v>2</v>
      </c>
      <c r="D19" s="243">
        <v>1</v>
      </c>
      <c r="E19" s="243">
        <v>624</v>
      </c>
      <c r="F19" s="239"/>
      <c r="G19" s="240"/>
      <c r="H19" s="240"/>
      <c r="I19" s="251">
        <f>SUM(I17:I18)</f>
        <v>6593839.2000000002</v>
      </c>
      <c r="J19" s="57"/>
    </row>
    <row r="20" spans="1:10">
      <c r="A20" s="4"/>
      <c r="B20" s="50"/>
      <c r="C20" s="73" t="s">
        <v>106</v>
      </c>
      <c r="D20" s="59"/>
      <c r="E20" s="59"/>
      <c r="F20" s="59"/>
      <c r="G20" s="59"/>
      <c r="H20" s="59"/>
      <c r="I20" s="51"/>
      <c r="J20" s="51"/>
    </row>
    <row r="21" spans="1:10">
      <c r="A21" s="4"/>
      <c r="B21" s="50"/>
      <c r="C21" s="73" t="s">
        <v>107</v>
      </c>
      <c r="D21" s="74"/>
      <c r="E21" s="74"/>
      <c r="F21" s="74"/>
      <c r="G21" s="74"/>
      <c r="H21" s="74"/>
      <c r="I21" s="75"/>
      <c r="J21" s="51"/>
    </row>
    <row r="22" spans="1:10">
      <c r="A22" s="4"/>
      <c r="B22" s="50"/>
      <c r="C22" s="76" t="s">
        <v>108</v>
      </c>
      <c r="D22" s="74"/>
      <c r="E22" s="74"/>
      <c r="F22" s="74"/>
      <c r="G22" s="74"/>
      <c r="H22" s="74"/>
      <c r="I22" s="75"/>
      <c r="J22" s="51"/>
    </row>
    <row r="23" spans="1:10">
      <c r="A23" s="4"/>
      <c r="B23" s="50"/>
      <c r="C23" s="59" t="s">
        <v>109</v>
      </c>
      <c r="D23" s="74"/>
      <c r="E23" s="74"/>
      <c r="F23" s="74"/>
      <c r="G23" s="74"/>
      <c r="H23" s="74"/>
      <c r="I23" s="75"/>
      <c r="J23" s="51"/>
    </row>
    <row r="24" spans="1:10">
      <c r="A24" s="4"/>
      <c r="B24" s="50"/>
      <c r="C24" s="77" t="s">
        <v>103</v>
      </c>
      <c r="D24" s="74"/>
      <c r="E24" s="74"/>
      <c r="F24" s="74"/>
      <c r="G24" s="74"/>
      <c r="H24" s="74"/>
      <c r="I24" s="75"/>
      <c r="J24" s="51"/>
    </row>
    <row r="25" spans="1:10">
      <c r="A25" s="4"/>
      <c r="B25" s="50"/>
      <c r="C25" s="77" t="s">
        <v>110</v>
      </c>
      <c r="D25" s="74"/>
      <c r="E25" s="74"/>
      <c r="F25" s="74"/>
      <c r="G25" s="74"/>
      <c r="H25" s="74"/>
      <c r="I25" s="75"/>
      <c r="J25" s="51"/>
    </row>
    <row r="26" spans="1:10">
      <c r="A26" s="4"/>
      <c r="B26" s="50"/>
      <c r="C26" s="78"/>
      <c r="D26" s="74"/>
      <c r="E26" s="74"/>
      <c r="F26" s="74"/>
      <c r="G26" s="74"/>
      <c r="H26" s="74"/>
      <c r="I26" s="75"/>
      <c r="J26" s="51"/>
    </row>
    <row r="27" spans="1:10">
      <c r="A27" s="4"/>
      <c r="B27" s="50"/>
      <c r="C27" s="59" t="s">
        <v>111</v>
      </c>
      <c r="D27" s="74"/>
      <c r="E27" s="74"/>
      <c r="F27" s="74"/>
      <c r="G27" s="74"/>
      <c r="H27" s="74"/>
      <c r="I27" s="75"/>
      <c r="J27" s="51"/>
    </row>
    <row r="28" spans="1:10">
      <c r="A28" s="4"/>
      <c r="B28" s="50"/>
      <c r="C28" s="59" t="s">
        <v>91</v>
      </c>
      <c r="D28" s="74"/>
      <c r="E28" s="74"/>
      <c r="F28" s="74"/>
      <c r="G28" s="74"/>
      <c r="H28" s="74"/>
      <c r="I28" s="75"/>
      <c r="J28" s="51"/>
    </row>
    <row r="29" spans="1:10">
      <c r="A29" s="4"/>
      <c r="B29" s="50"/>
      <c r="C29" s="59" t="s">
        <v>112</v>
      </c>
      <c r="D29" s="74"/>
      <c r="E29" s="74"/>
      <c r="F29" s="74"/>
      <c r="G29" s="74"/>
      <c r="H29" s="74"/>
      <c r="I29" s="75"/>
      <c r="J29" s="51"/>
    </row>
    <row r="30" spans="1:10">
      <c r="A30" s="4"/>
      <c r="B30" s="50"/>
      <c r="C30" s="59" t="s">
        <v>113</v>
      </c>
      <c r="D30" s="74"/>
      <c r="E30" s="74"/>
      <c r="F30" s="74"/>
      <c r="G30" s="74"/>
      <c r="H30" s="74"/>
      <c r="I30" s="75"/>
      <c r="J30" s="51"/>
    </row>
    <row r="31" spans="1:10">
      <c r="A31" s="4"/>
      <c r="B31" s="50"/>
      <c r="C31" s="59" t="s">
        <v>114</v>
      </c>
      <c r="D31" s="74"/>
      <c r="E31" s="74"/>
      <c r="F31" s="74"/>
      <c r="G31" s="74"/>
      <c r="H31" s="74"/>
      <c r="I31" s="75"/>
      <c r="J31" s="51"/>
    </row>
    <row r="32" spans="1:10">
      <c r="A32" s="4"/>
      <c r="B32" s="50"/>
      <c r="C32" s="59" t="s">
        <v>92</v>
      </c>
      <c r="D32" s="74"/>
      <c r="E32" s="74"/>
      <c r="F32" s="74"/>
      <c r="G32" s="74"/>
      <c r="H32" s="74"/>
      <c r="I32" s="75"/>
      <c r="J32" s="51"/>
    </row>
    <row r="33" spans="1:10">
      <c r="A33" s="4"/>
      <c r="B33" s="50"/>
      <c r="C33" s="59" t="s">
        <v>115</v>
      </c>
      <c r="D33" s="74"/>
      <c r="E33" s="74"/>
      <c r="F33" s="74"/>
      <c r="G33" s="74"/>
      <c r="H33" s="74"/>
      <c r="I33" s="75"/>
      <c r="J33" s="51"/>
    </row>
    <row r="34" spans="1:10">
      <c r="A34" s="4"/>
      <c r="B34" s="50"/>
      <c r="C34" s="59" t="s">
        <v>116</v>
      </c>
      <c r="D34" s="74"/>
      <c r="E34" s="74"/>
      <c r="F34" s="74"/>
      <c r="G34" s="74"/>
      <c r="H34" s="74"/>
      <c r="I34" s="75"/>
      <c r="J34" s="51"/>
    </row>
    <row r="35" spans="1:10" ht="15.75" thickBot="1">
      <c r="A35" s="4"/>
      <c r="B35" s="79"/>
      <c r="C35" s="80"/>
      <c r="D35" s="80"/>
      <c r="E35" s="80"/>
      <c r="F35" s="80"/>
      <c r="G35" s="80"/>
      <c r="H35" s="80"/>
      <c r="I35" s="81"/>
      <c r="J35" s="51"/>
    </row>
    <row r="36" spans="1:10">
      <c r="A36" s="4"/>
      <c r="B36" s="59"/>
      <c r="C36" s="59"/>
      <c r="D36" s="59"/>
      <c r="E36" s="59"/>
      <c r="F36" s="59"/>
      <c r="G36" s="59"/>
      <c r="H36" s="59"/>
      <c r="I36" s="59"/>
      <c r="J36" s="51"/>
    </row>
    <row r="37" spans="1:10" ht="15.75" thickBot="1">
      <c r="A37" s="4"/>
      <c r="B37" s="59"/>
      <c r="C37" s="59"/>
      <c r="D37" s="59"/>
      <c r="E37" s="59"/>
      <c r="F37" s="59"/>
      <c r="G37" s="59"/>
      <c r="H37" s="59"/>
      <c r="I37" s="59"/>
      <c r="J37" s="51"/>
    </row>
    <row r="38" spans="1:10">
      <c r="A38" s="4"/>
      <c r="B38" s="60"/>
      <c r="C38" s="61" t="s">
        <v>26</v>
      </c>
      <c r="D38" s="62"/>
      <c r="E38" s="62"/>
      <c r="F38" s="62"/>
      <c r="G38" s="62"/>
      <c r="H38" s="62"/>
      <c r="I38" s="63"/>
      <c r="J38" s="51"/>
    </row>
    <row r="39" spans="1:10" ht="15.75" thickBot="1">
      <c r="A39" s="4"/>
      <c r="B39" s="50"/>
      <c r="C39" s="54"/>
      <c r="D39" s="59"/>
      <c r="E39" s="59"/>
      <c r="F39" s="59"/>
      <c r="G39" s="59"/>
      <c r="H39" s="59"/>
      <c r="I39" s="51"/>
      <c r="J39" s="51"/>
    </row>
    <row r="40" spans="1:10">
      <c r="A40" s="4"/>
      <c r="B40" s="50"/>
      <c r="C40" s="285" t="s">
        <v>19</v>
      </c>
      <c r="D40" s="286"/>
      <c r="E40" s="287"/>
      <c r="F40" s="288" t="s">
        <v>20</v>
      </c>
      <c r="G40" s="288" t="s">
        <v>21</v>
      </c>
      <c r="H40" s="290" t="s">
        <v>22</v>
      </c>
      <c r="I40" s="291"/>
      <c r="J40" s="51"/>
    </row>
    <row r="41" spans="1:10">
      <c r="A41" s="4"/>
      <c r="B41" s="50"/>
      <c r="C41" s="82" t="s">
        <v>23</v>
      </c>
      <c r="D41" s="294" t="s">
        <v>24</v>
      </c>
      <c r="E41" s="295"/>
      <c r="F41" s="289"/>
      <c r="G41" s="289"/>
      <c r="H41" s="292"/>
      <c r="I41" s="293"/>
      <c r="J41" s="51"/>
    </row>
    <row r="42" spans="1:10">
      <c r="A42" s="4"/>
      <c r="B42" s="50"/>
      <c r="C42" s="66"/>
      <c r="D42" s="314"/>
      <c r="E42" s="315"/>
      <c r="F42" s="83"/>
      <c r="G42" s="84"/>
      <c r="H42" s="316"/>
      <c r="I42" s="317"/>
      <c r="J42" s="51"/>
    </row>
    <row r="43" spans="1:10">
      <c r="A43" s="4"/>
      <c r="B43" s="50"/>
      <c r="C43" s="69"/>
      <c r="D43" s="85"/>
      <c r="E43" s="86"/>
      <c r="F43" s="87"/>
      <c r="G43" s="88"/>
      <c r="H43" s="89"/>
      <c r="I43" s="90"/>
      <c r="J43" s="51"/>
    </row>
    <row r="44" spans="1:10" ht="15.75" thickBot="1">
      <c r="A44" s="4"/>
      <c r="B44" s="50"/>
      <c r="C44" s="72"/>
      <c r="D44" s="318"/>
      <c r="E44" s="319"/>
      <c r="F44" s="91"/>
      <c r="G44" s="92"/>
      <c r="H44" s="318"/>
      <c r="I44" s="320"/>
      <c r="J44" s="51"/>
    </row>
    <row r="45" spans="1:10">
      <c r="A45" s="4"/>
      <c r="B45" s="50"/>
      <c r="C45" s="59" t="s">
        <v>27</v>
      </c>
      <c r="D45" s="74"/>
      <c r="E45" s="74"/>
      <c r="F45" s="74"/>
      <c r="G45" s="74"/>
      <c r="H45" s="74"/>
      <c r="I45" s="75"/>
      <c r="J45" s="51"/>
    </row>
    <row r="46" spans="1:10">
      <c r="A46" s="4"/>
      <c r="B46" s="50"/>
      <c r="C46" s="77" t="s">
        <v>117</v>
      </c>
      <c r="D46" s="74"/>
      <c r="E46" s="74"/>
      <c r="F46" s="74"/>
      <c r="G46" s="74"/>
      <c r="H46" s="74"/>
      <c r="I46" s="75"/>
      <c r="J46" s="51"/>
    </row>
    <row r="47" spans="1:10">
      <c r="A47" s="4"/>
      <c r="B47" s="50"/>
      <c r="C47" s="59" t="s">
        <v>118</v>
      </c>
      <c r="D47" s="77"/>
      <c r="E47" s="93"/>
      <c r="F47" s="94"/>
      <c r="G47" s="94"/>
      <c r="H47" s="94"/>
      <c r="I47" s="95"/>
      <c r="J47" s="51"/>
    </row>
    <row r="48" spans="1:10">
      <c r="A48" s="4"/>
      <c r="B48" s="50"/>
      <c r="C48" s="77" t="s">
        <v>119</v>
      </c>
      <c r="D48" s="77"/>
      <c r="E48" s="93"/>
      <c r="F48" s="94"/>
      <c r="G48" s="94"/>
      <c r="H48" s="94"/>
      <c r="I48" s="95"/>
      <c r="J48" s="51"/>
    </row>
    <row r="49" spans="1:10">
      <c r="A49" s="4"/>
      <c r="B49" s="50"/>
      <c r="C49" s="77" t="s">
        <v>120</v>
      </c>
      <c r="D49" s="74"/>
      <c r="E49" s="74"/>
      <c r="F49" s="74"/>
      <c r="G49" s="74"/>
      <c r="H49" s="74"/>
      <c r="I49" s="75"/>
      <c r="J49" s="51"/>
    </row>
    <row r="50" spans="1:10">
      <c r="A50" s="4"/>
      <c r="B50" s="50"/>
      <c r="C50" s="77" t="s">
        <v>121</v>
      </c>
      <c r="D50" s="74"/>
      <c r="E50" s="74"/>
      <c r="F50" s="74"/>
      <c r="G50" s="74"/>
      <c r="H50" s="74"/>
      <c r="I50" s="75"/>
      <c r="J50" s="51"/>
    </row>
    <row r="51" spans="1:10" ht="15.75" thickBot="1">
      <c r="A51" s="4"/>
      <c r="B51" s="79"/>
      <c r="C51" s="80" t="s">
        <v>122</v>
      </c>
      <c r="D51" s="96"/>
      <c r="E51" s="96"/>
      <c r="F51" s="96"/>
      <c r="G51" s="96"/>
      <c r="H51" s="96"/>
      <c r="I51" s="97"/>
      <c r="J51" s="51"/>
    </row>
    <row r="52" spans="1:10" ht="15.75" thickBot="1">
      <c r="A52" s="4"/>
      <c r="B52" s="59"/>
      <c r="C52" s="59"/>
      <c r="D52" s="59"/>
      <c r="E52" s="59"/>
      <c r="F52" s="59"/>
      <c r="G52" s="59"/>
      <c r="H52" s="59"/>
      <c r="I52" s="59"/>
      <c r="J52" s="51"/>
    </row>
    <row r="53" spans="1:10">
      <c r="A53" s="4"/>
      <c r="B53" s="46"/>
      <c r="C53" s="98" t="s">
        <v>28</v>
      </c>
      <c r="D53" s="48"/>
      <c r="E53" s="48"/>
      <c r="F53" s="48"/>
      <c r="G53" s="48"/>
      <c r="H53" s="48"/>
      <c r="I53" s="49"/>
      <c r="J53" s="99"/>
    </row>
    <row r="54" spans="1:10" ht="15.75" thickBot="1">
      <c r="A54" s="4"/>
      <c r="B54" s="100"/>
      <c r="C54" s="101"/>
      <c r="D54" s="101"/>
      <c r="E54" s="101"/>
      <c r="F54" s="101"/>
      <c r="G54" s="101"/>
      <c r="H54" s="101"/>
      <c r="I54" s="99"/>
      <c r="J54" s="99"/>
    </row>
    <row r="55" spans="1:10">
      <c r="A55" s="6"/>
      <c r="B55" s="102"/>
      <c r="C55" s="300" t="s">
        <v>19</v>
      </c>
      <c r="D55" s="301"/>
      <c r="E55" s="288" t="s">
        <v>20</v>
      </c>
      <c r="F55" s="288" t="s">
        <v>21</v>
      </c>
      <c r="G55" s="288" t="s">
        <v>22</v>
      </c>
      <c r="H55" s="288"/>
      <c r="I55" s="302"/>
      <c r="J55" s="57"/>
    </row>
    <row r="56" spans="1:10">
      <c r="A56" s="6"/>
      <c r="B56" s="102"/>
      <c r="C56" s="82" t="s">
        <v>23</v>
      </c>
      <c r="D56" s="103" t="s">
        <v>24</v>
      </c>
      <c r="E56" s="289"/>
      <c r="F56" s="289"/>
      <c r="G56" s="104" t="s">
        <v>29</v>
      </c>
      <c r="H56" s="104" t="s">
        <v>30</v>
      </c>
      <c r="I56" s="105" t="s">
        <v>31</v>
      </c>
      <c r="J56" s="57"/>
    </row>
    <row r="57" spans="1:10">
      <c r="A57" s="4"/>
      <c r="B57" s="100"/>
      <c r="C57" s="106"/>
      <c r="D57" s="107"/>
      <c r="E57" s="108"/>
      <c r="F57" s="109"/>
      <c r="G57" s="110"/>
      <c r="H57" s="111"/>
      <c r="I57" s="112"/>
      <c r="J57" s="51"/>
    </row>
    <row r="58" spans="1:10">
      <c r="A58" s="4"/>
      <c r="B58" s="100"/>
      <c r="C58" s="113"/>
      <c r="D58" s="114"/>
      <c r="E58" s="115"/>
      <c r="F58" s="116"/>
      <c r="G58" s="117"/>
      <c r="H58" s="118"/>
      <c r="I58" s="119"/>
      <c r="J58" s="51"/>
    </row>
    <row r="59" spans="1:10" ht="15.75" thickBot="1">
      <c r="A59" s="4"/>
      <c r="B59" s="100"/>
      <c r="C59" s="120"/>
      <c r="D59" s="121"/>
      <c r="E59" s="122"/>
      <c r="F59" s="123"/>
      <c r="G59" s="124"/>
      <c r="H59" s="125"/>
      <c r="I59" s="126"/>
      <c r="J59" s="51"/>
    </row>
    <row r="60" spans="1:10">
      <c r="A60" s="4"/>
      <c r="B60" s="100"/>
      <c r="C60" s="127" t="s">
        <v>25</v>
      </c>
      <c r="D60" s="128"/>
      <c r="E60" s="129"/>
      <c r="F60" s="130"/>
      <c r="G60" s="130"/>
      <c r="H60" s="131"/>
      <c r="I60" s="49"/>
      <c r="J60" s="51"/>
    </row>
    <row r="61" spans="1:10">
      <c r="A61" s="4"/>
      <c r="B61" s="100"/>
      <c r="C61" s="309" t="s">
        <v>123</v>
      </c>
      <c r="D61" s="310"/>
      <c r="E61" s="310"/>
      <c r="F61" s="310"/>
      <c r="G61" s="310"/>
      <c r="H61" s="310"/>
      <c r="I61" s="311"/>
      <c r="J61" s="99"/>
    </row>
    <row r="62" spans="1:10">
      <c r="A62" s="4"/>
      <c r="B62" s="100"/>
      <c r="C62" s="132" t="s">
        <v>124</v>
      </c>
      <c r="D62" s="133"/>
      <c r="E62" s="133"/>
      <c r="F62" s="133"/>
      <c r="G62" s="133"/>
      <c r="H62" s="133"/>
      <c r="I62" s="134"/>
      <c r="J62" s="99"/>
    </row>
    <row r="63" spans="1:10" ht="15.75" thickBot="1">
      <c r="A63" s="4"/>
      <c r="B63" s="135"/>
      <c r="C63" s="136" t="s">
        <v>125</v>
      </c>
      <c r="D63" s="137"/>
      <c r="E63" s="138"/>
      <c r="F63" s="139"/>
      <c r="G63" s="139"/>
      <c r="H63" s="139"/>
      <c r="I63" s="140"/>
      <c r="J63" s="99"/>
    </row>
    <row r="64" spans="1:10" ht="15.75" thickBot="1">
      <c r="A64" s="4"/>
      <c r="B64" s="101"/>
      <c r="C64" s="141"/>
      <c r="D64" s="142"/>
      <c r="E64" s="143"/>
      <c r="F64" s="144"/>
      <c r="G64" s="144"/>
      <c r="H64" s="144"/>
      <c r="I64" s="144"/>
      <c r="J64" s="99"/>
    </row>
    <row r="65" spans="1:10">
      <c r="A65" s="4"/>
      <c r="B65" s="46"/>
      <c r="C65" s="98" t="s">
        <v>32</v>
      </c>
      <c r="D65" s="48"/>
      <c r="E65" s="48"/>
      <c r="F65" s="48"/>
      <c r="G65" s="48"/>
      <c r="H65" s="48"/>
      <c r="I65" s="49"/>
      <c r="J65" s="99"/>
    </row>
    <row r="66" spans="1:10" ht="15.75" thickBot="1">
      <c r="A66" s="4"/>
      <c r="B66" s="100"/>
      <c r="C66" s="101"/>
      <c r="D66" s="101"/>
      <c r="E66" s="101"/>
      <c r="F66" s="101"/>
      <c r="G66" s="101"/>
      <c r="H66" s="101"/>
      <c r="I66" s="99"/>
      <c r="J66" s="99"/>
    </row>
    <row r="67" spans="1:10">
      <c r="A67" s="6"/>
      <c r="B67" s="102"/>
      <c r="C67" s="300" t="s">
        <v>19</v>
      </c>
      <c r="D67" s="301"/>
      <c r="E67" s="288" t="s">
        <v>20</v>
      </c>
      <c r="F67" s="288" t="s">
        <v>21</v>
      </c>
      <c r="G67" s="288" t="s">
        <v>22</v>
      </c>
      <c r="H67" s="288"/>
      <c r="I67" s="302"/>
      <c r="J67" s="57"/>
    </row>
    <row r="68" spans="1:10">
      <c r="A68" s="6"/>
      <c r="B68" s="102"/>
      <c r="C68" s="82" t="s">
        <v>23</v>
      </c>
      <c r="D68" s="103" t="s">
        <v>24</v>
      </c>
      <c r="E68" s="289"/>
      <c r="F68" s="289"/>
      <c r="G68" s="104" t="s">
        <v>29</v>
      </c>
      <c r="H68" s="104" t="s">
        <v>30</v>
      </c>
      <c r="I68" s="105" t="s">
        <v>31</v>
      </c>
      <c r="J68" s="57"/>
    </row>
    <row r="69" spans="1:10">
      <c r="A69" s="4"/>
      <c r="B69" s="100"/>
      <c r="C69" s="106"/>
      <c r="D69" s="107"/>
      <c r="E69" s="108"/>
      <c r="F69" s="117"/>
      <c r="G69" s="145"/>
      <c r="H69" s="145"/>
      <c r="I69" s="112"/>
      <c r="J69" s="51"/>
    </row>
    <row r="70" spans="1:10">
      <c r="A70" s="4"/>
      <c r="B70" s="100"/>
      <c r="C70" s="113"/>
      <c r="D70" s="114"/>
      <c r="E70" s="115"/>
      <c r="F70" s="146"/>
      <c r="G70" s="147"/>
      <c r="H70" s="147"/>
      <c r="I70" s="119"/>
      <c r="J70" s="51"/>
    </row>
    <row r="71" spans="1:10" ht="15.75" thickBot="1">
      <c r="A71" s="4"/>
      <c r="B71" s="100"/>
      <c r="C71" s="120"/>
      <c r="D71" s="121"/>
      <c r="E71" s="122"/>
      <c r="F71" s="148"/>
      <c r="G71" s="149"/>
      <c r="H71" s="149"/>
      <c r="I71" s="126"/>
      <c r="J71" s="51"/>
    </row>
    <row r="72" spans="1:10">
      <c r="A72" s="4"/>
      <c r="B72" s="100"/>
      <c r="C72" s="59" t="s">
        <v>25</v>
      </c>
      <c r="D72" s="142"/>
      <c r="E72" s="143"/>
      <c r="F72" s="144"/>
      <c r="G72" s="144"/>
      <c r="H72" s="144"/>
      <c r="I72" s="150"/>
      <c r="J72" s="99"/>
    </row>
    <row r="73" spans="1:10">
      <c r="A73" s="4"/>
      <c r="B73" s="100"/>
      <c r="C73" s="312" t="s">
        <v>126</v>
      </c>
      <c r="D73" s="312"/>
      <c r="E73" s="312"/>
      <c r="F73" s="312"/>
      <c r="G73" s="312"/>
      <c r="H73" s="312"/>
      <c r="I73" s="151"/>
      <c r="J73" s="99"/>
    </row>
    <row r="74" spans="1:10" ht="15.75" thickBot="1">
      <c r="A74" s="4"/>
      <c r="B74" s="100"/>
      <c r="C74" s="137" t="s">
        <v>127</v>
      </c>
      <c r="D74" s="152"/>
      <c r="E74" s="152"/>
      <c r="F74" s="152"/>
      <c r="G74" s="152"/>
      <c r="H74" s="152"/>
      <c r="I74" s="153"/>
      <c r="J74" s="99"/>
    </row>
    <row r="75" spans="1:10" ht="15.75" thickBot="1">
      <c r="A75" s="4"/>
      <c r="B75" s="154"/>
      <c r="C75" s="154"/>
      <c r="D75" s="154"/>
      <c r="E75" s="154"/>
      <c r="F75" s="154"/>
      <c r="G75" s="154"/>
      <c r="H75" s="154"/>
      <c r="I75" s="154"/>
      <c r="J75" s="99"/>
    </row>
    <row r="76" spans="1:10" ht="36">
      <c r="A76" s="24"/>
      <c r="B76" s="156"/>
      <c r="C76" s="157" t="s">
        <v>100</v>
      </c>
      <c r="D76" s="158"/>
      <c r="E76" s="158"/>
      <c r="F76" s="159"/>
      <c r="G76" s="160" t="s">
        <v>33</v>
      </c>
      <c r="H76" s="160" t="s">
        <v>34</v>
      </c>
      <c r="I76" s="161" t="s">
        <v>35</v>
      </c>
      <c r="J76" s="162"/>
    </row>
    <row r="77" spans="1:10">
      <c r="A77" s="24"/>
      <c r="B77" s="155"/>
      <c r="C77" s="163" t="s">
        <v>36</v>
      </c>
      <c r="D77" s="164"/>
      <c r="E77" s="164"/>
      <c r="F77" s="164"/>
      <c r="G77" s="165"/>
      <c r="H77" s="165"/>
      <c r="I77" s="229"/>
      <c r="J77" s="162"/>
    </row>
    <row r="78" spans="1:10">
      <c r="A78" s="24"/>
      <c r="B78" s="155"/>
      <c r="C78" s="163" t="s">
        <v>37</v>
      </c>
      <c r="D78" s="164"/>
      <c r="E78" s="164"/>
      <c r="F78" s="164"/>
      <c r="G78" s="165"/>
      <c r="H78" s="165"/>
      <c r="I78" s="229"/>
      <c r="J78" s="162"/>
    </row>
    <row r="79" spans="1:10">
      <c r="A79" s="24"/>
      <c r="B79" s="155"/>
      <c r="C79" s="167" t="s">
        <v>38</v>
      </c>
      <c r="D79" s="168"/>
      <c r="E79" s="168"/>
      <c r="F79" s="168"/>
      <c r="G79" s="165"/>
      <c r="H79" s="165"/>
      <c r="I79" s="229">
        <v>1648459.8</v>
      </c>
      <c r="J79" s="162"/>
    </row>
    <row r="80" spans="1:10">
      <c r="A80" s="24"/>
      <c r="B80" s="155"/>
      <c r="C80" s="163" t="s">
        <v>39</v>
      </c>
      <c r="D80" s="164"/>
      <c r="E80" s="164"/>
      <c r="F80" s="164"/>
      <c r="G80" s="165"/>
      <c r="H80" s="165"/>
      <c r="I80" s="229"/>
      <c r="J80" s="162"/>
    </row>
    <row r="81" spans="1:10">
      <c r="A81" s="24"/>
      <c r="B81" s="155"/>
      <c r="C81" s="163" t="s">
        <v>40</v>
      </c>
      <c r="D81" s="164"/>
      <c r="E81" s="164"/>
      <c r="F81" s="164"/>
      <c r="G81" s="165"/>
      <c r="H81" s="165"/>
      <c r="I81" s="229"/>
      <c r="J81" s="162"/>
    </row>
    <row r="82" spans="1:10">
      <c r="A82" s="24"/>
      <c r="B82" s="155"/>
      <c r="C82" s="167" t="s">
        <v>41</v>
      </c>
      <c r="D82" s="168"/>
      <c r="E82" s="168"/>
      <c r="F82" s="168"/>
      <c r="G82" s="165"/>
      <c r="H82" s="165"/>
      <c r="I82" s="229"/>
      <c r="J82" s="162"/>
    </row>
    <row r="83" spans="1:10">
      <c r="A83" s="24"/>
      <c r="B83" s="155"/>
      <c r="C83" s="167" t="s">
        <v>104</v>
      </c>
      <c r="D83" s="168"/>
      <c r="E83" s="168"/>
      <c r="F83" s="168"/>
      <c r="G83" s="165"/>
      <c r="H83" s="165"/>
      <c r="I83" s="229"/>
      <c r="J83" s="162"/>
    </row>
    <row r="84" spans="1:10">
      <c r="A84" s="24"/>
      <c r="B84" s="155"/>
      <c r="C84" s="167" t="s">
        <v>42</v>
      </c>
      <c r="D84" s="168"/>
      <c r="E84" s="168"/>
      <c r="F84" s="168"/>
      <c r="G84" s="165"/>
      <c r="H84" s="165"/>
      <c r="I84" s="229"/>
      <c r="J84" s="162"/>
    </row>
    <row r="85" spans="1:10">
      <c r="A85" s="24"/>
      <c r="B85" s="155"/>
      <c r="C85" s="167" t="s">
        <v>43</v>
      </c>
      <c r="D85" s="168"/>
      <c r="E85" s="168"/>
      <c r="F85" s="168"/>
      <c r="G85" s="165"/>
      <c r="H85" s="165"/>
      <c r="I85" s="229"/>
      <c r="J85" s="162"/>
    </row>
    <row r="86" spans="1:10">
      <c r="A86" s="24"/>
      <c r="B86" s="155"/>
      <c r="C86" s="167" t="s">
        <v>44</v>
      </c>
      <c r="D86" s="168"/>
      <c r="E86" s="168"/>
      <c r="F86" s="168"/>
      <c r="G86" s="165"/>
      <c r="H86" s="165"/>
      <c r="I86" s="229"/>
      <c r="J86" s="162"/>
    </row>
    <row r="87" spans="1:10">
      <c r="A87" s="24"/>
      <c r="B87" s="155"/>
      <c r="C87" s="167" t="s">
        <v>45</v>
      </c>
      <c r="D87" s="168"/>
      <c r="E87" s="168"/>
      <c r="F87" s="168"/>
      <c r="G87" s="169"/>
      <c r="H87" s="165"/>
      <c r="I87" s="229"/>
      <c r="J87" s="162"/>
    </row>
    <row r="88" spans="1:10">
      <c r="A88" s="24"/>
      <c r="B88" s="155"/>
      <c r="C88" s="167" t="s">
        <v>46</v>
      </c>
      <c r="D88" s="168"/>
      <c r="E88" s="168"/>
      <c r="F88" s="168"/>
      <c r="G88" s="169"/>
      <c r="H88" s="165"/>
      <c r="I88" s="229"/>
      <c r="J88" s="162"/>
    </row>
    <row r="89" spans="1:10">
      <c r="A89" s="24"/>
      <c r="B89" s="155"/>
      <c r="C89" s="170" t="s">
        <v>2</v>
      </c>
      <c r="D89" s="58"/>
      <c r="E89" s="58"/>
      <c r="F89" s="58"/>
      <c r="G89" s="171"/>
      <c r="H89" s="171"/>
      <c r="I89" s="230">
        <f>SUM(I79:I88)</f>
        <v>1648459.8</v>
      </c>
      <c r="J89" s="162"/>
    </row>
    <row r="90" spans="1:10">
      <c r="A90" s="24"/>
      <c r="B90" s="155"/>
      <c r="C90" s="133" t="s">
        <v>47</v>
      </c>
      <c r="D90" s="172"/>
      <c r="E90" s="172"/>
      <c r="F90" s="56"/>
      <c r="G90" s="173"/>
      <c r="H90" s="173"/>
      <c r="I90" s="173"/>
      <c r="J90" s="162"/>
    </row>
    <row r="91" spans="1:10" ht="15.75" thickBot="1">
      <c r="A91" s="24"/>
      <c r="B91" s="174"/>
      <c r="C91" s="175" t="s">
        <v>99</v>
      </c>
      <c r="D91" s="175"/>
      <c r="E91" s="175"/>
      <c r="F91" s="176"/>
      <c r="G91" s="177"/>
      <c r="H91" s="177"/>
      <c r="I91" s="178"/>
      <c r="J91" s="162"/>
    </row>
    <row r="92" spans="1:10" ht="15.75" thickBot="1">
      <c r="A92" s="4"/>
      <c r="B92" s="59"/>
      <c r="C92" s="59"/>
      <c r="D92" s="59"/>
      <c r="E92" s="59"/>
      <c r="F92" s="59"/>
      <c r="G92" s="59"/>
      <c r="H92" s="59"/>
      <c r="I92" s="59"/>
      <c r="J92" s="51"/>
    </row>
    <row r="93" spans="1:10">
      <c r="A93" s="22"/>
      <c r="B93" s="179"/>
      <c r="C93" s="98" t="s">
        <v>48</v>
      </c>
      <c r="D93" s="47"/>
      <c r="E93" s="47"/>
      <c r="F93" s="98"/>
      <c r="G93" s="98"/>
      <c r="H93" s="98"/>
      <c r="I93" s="180"/>
      <c r="J93" s="181"/>
    </row>
    <row r="94" spans="1:10">
      <c r="A94" s="26"/>
      <c r="B94" s="182"/>
      <c r="C94" s="183"/>
      <c r="D94" s="133"/>
      <c r="E94" s="133"/>
      <c r="F94" s="133"/>
      <c r="G94" s="133"/>
      <c r="H94" s="133"/>
      <c r="I94" s="184" t="s">
        <v>22</v>
      </c>
      <c r="J94" s="185"/>
    </row>
    <row r="95" spans="1:10">
      <c r="A95" s="26"/>
      <c r="B95" s="182"/>
      <c r="C95" s="186" t="s">
        <v>49</v>
      </c>
      <c r="D95" s="187"/>
      <c r="E95" s="187"/>
      <c r="F95" s="187"/>
      <c r="G95" s="187"/>
      <c r="H95" s="188"/>
      <c r="I95" s="166"/>
      <c r="J95" s="185"/>
    </row>
    <row r="96" spans="1:10">
      <c r="A96" s="26"/>
      <c r="B96" s="182"/>
      <c r="C96" s="189" t="s">
        <v>50</v>
      </c>
      <c r="D96" s="187"/>
      <c r="E96" s="187"/>
      <c r="F96" s="187"/>
      <c r="G96" s="187"/>
      <c r="H96" s="187"/>
      <c r="I96" s="166"/>
      <c r="J96" s="185"/>
    </row>
    <row r="97" spans="1:10">
      <c r="A97" s="26"/>
      <c r="B97" s="182"/>
      <c r="C97" s="190" t="s">
        <v>2</v>
      </c>
      <c r="D97" s="187"/>
      <c r="E97" s="187"/>
      <c r="F97" s="187"/>
      <c r="G97" s="187"/>
      <c r="H97" s="187"/>
      <c r="I97" s="166"/>
      <c r="J97" s="185"/>
    </row>
    <row r="98" spans="1:10" ht="15.75" thickBot="1">
      <c r="A98" s="26"/>
      <c r="B98" s="191"/>
      <c r="C98" s="192" t="s">
        <v>98</v>
      </c>
      <c r="D98" s="192"/>
      <c r="E98" s="193"/>
      <c r="F98" s="193"/>
      <c r="G98" s="177"/>
      <c r="H98" s="177"/>
      <c r="I98" s="194"/>
      <c r="J98" s="185"/>
    </row>
    <row r="99" spans="1:10" ht="15.75" thickBot="1">
      <c r="A99" s="20"/>
      <c r="B99" s="101"/>
      <c r="C99" s="101"/>
      <c r="D99" s="101"/>
      <c r="E99" s="101"/>
      <c r="F99" s="101"/>
      <c r="G99" s="101"/>
      <c r="H99" s="101"/>
      <c r="I99" s="101"/>
      <c r="J99" s="99"/>
    </row>
    <row r="100" spans="1:10">
      <c r="A100" s="20"/>
      <c r="B100" s="46"/>
      <c r="C100" s="61" t="s">
        <v>51</v>
      </c>
      <c r="D100" s="48"/>
      <c r="E100" s="48"/>
      <c r="F100" s="48"/>
      <c r="G100" s="303" t="s">
        <v>22</v>
      </c>
      <c r="H100" s="304"/>
      <c r="I100" s="305"/>
      <c r="J100" s="99"/>
    </row>
    <row r="101" spans="1:10">
      <c r="A101" s="20"/>
      <c r="B101" s="100"/>
      <c r="C101" s="195" t="s">
        <v>52</v>
      </c>
      <c r="D101" s="196"/>
      <c r="E101" s="195"/>
      <c r="F101" s="197" t="s">
        <v>53</v>
      </c>
      <c r="G101" s="104" t="s">
        <v>29</v>
      </c>
      <c r="H101" s="104" t="s">
        <v>30</v>
      </c>
      <c r="I101" s="105" t="s">
        <v>31</v>
      </c>
      <c r="J101" s="99"/>
    </row>
    <row r="102" spans="1:10">
      <c r="A102" s="28"/>
      <c r="B102" s="198"/>
      <c r="C102" s="199" t="s">
        <v>54</v>
      </c>
      <c r="D102" s="195"/>
      <c r="E102" s="199"/>
      <c r="F102" s="231">
        <v>1</v>
      </c>
      <c r="G102" s="233">
        <v>6593839.2000000002</v>
      </c>
      <c r="H102" s="200"/>
      <c r="I102" s="201"/>
      <c r="J102" s="202"/>
    </row>
    <row r="103" spans="1:10">
      <c r="A103" s="26"/>
      <c r="B103" s="182"/>
      <c r="C103" s="199" t="s">
        <v>55</v>
      </c>
      <c r="D103" s="199"/>
      <c r="E103" s="199"/>
      <c r="F103" s="231"/>
      <c r="G103" s="233"/>
      <c r="H103" s="204"/>
      <c r="I103" s="205"/>
      <c r="J103" s="185"/>
    </row>
    <row r="104" spans="1:10">
      <c r="A104" s="26"/>
      <c r="B104" s="182"/>
      <c r="C104" s="199" t="s">
        <v>56</v>
      </c>
      <c r="D104" s="199"/>
      <c r="E104" s="199"/>
      <c r="F104" s="231"/>
      <c r="G104" s="233"/>
      <c r="H104" s="203"/>
      <c r="I104" s="166"/>
      <c r="J104" s="185"/>
    </row>
    <row r="105" spans="1:10">
      <c r="A105" s="26"/>
      <c r="B105" s="182"/>
      <c r="C105" s="199" t="s">
        <v>57</v>
      </c>
      <c r="D105" s="199"/>
      <c r="E105" s="199"/>
      <c r="F105" s="231"/>
      <c r="G105" s="233"/>
      <c r="H105" s="203"/>
      <c r="I105" s="166"/>
      <c r="J105" s="185"/>
    </row>
    <row r="106" spans="1:10">
      <c r="A106" s="26"/>
      <c r="B106" s="182"/>
      <c r="C106" s="206" t="s">
        <v>58</v>
      </c>
      <c r="D106" s="199"/>
      <c r="E106" s="199"/>
      <c r="F106" s="232"/>
      <c r="G106" s="233"/>
      <c r="H106" s="204"/>
      <c r="I106" s="205"/>
      <c r="J106" s="185"/>
    </row>
    <row r="107" spans="1:10">
      <c r="A107" s="26"/>
      <c r="B107" s="182"/>
      <c r="C107" s="206" t="s">
        <v>59</v>
      </c>
      <c r="D107" s="199"/>
      <c r="E107" s="199"/>
      <c r="F107" s="232"/>
      <c r="G107" s="204"/>
      <c r="H107" s="203"/>
      <c r="I107" s="166">
        <v>1648459.8</v>
      </c>
      <c r="J107" s="185"/>
    </row>
    <row r="108" spans="1:10">
      <c r="A108" s="26"/>
      <c r="B108" s="182"/>
      <c r="C108" s="206" t="s">
        <v>60</v>
      </c>
      <c r="D108" s="199"/>
      <c r="E108" s="199"/>
      <c r="F108" s="231"/>
      <c r="G108" s="204"/>
      <c r="H108" s="204"/>
      <c r="I108" s="166"/>
      <c r="J108" s="185"/>
    </row>
    <row r="109" spans="1:10">
      <c r="A109" s="26"/>
      <c r="B109" s="182"/>
      <c r="C109" s="207" t="s">
        <v>61</v>
      </c>
      <c r="D109" s="199"/>
      <c r="E109" s="207"/>
      <c r="F109" s="234"/>
      <c r="G109" s="235">
        <f>SUM(G102:G106)</f>
        <v>6593839.2000000002</v>
      </c>
      <c r="H109" s="235"/>
      <c r="I109" s="236">
        <f>I104+I105+I107+I108</f>
        <v>1648459.8</v>
      </c>
      <c r="J109" s="185"/>
    </row>
    <row r="110" spans="1:10" ht="15.75" thickBot="1">
      <c r="A110" s="26"/>
      <c r="B110" s="191"/>
      <c r="C110" s="208" t="s">
        <v>62</v>
      </c>
      <c r="D110" s="209"/>
      <c r="E110" s="208"/>
      <c r="F110" s="237">
        <v>1</v>
      </c>
      <c r="G110" s="306">
        <f>F109+G109+H109+I109</f>
        <v>8242299</v>
      </c>
      <c r="H110" s="307"/>
      <c r="I110" s="308"/>
      <c r="J110" s="185"/>
    </row>
    <row r="111" spans="1:10" ht="15.75" thickBot="1">
      <c r="A111" s="16"/>
      <c r="B111" s="80"/>
      <c r="C111" s="80"/>
      <c r="D111" s="80"/>
      <c r="E111" s="80"/>
      <c r="F111" s="96"/>
      <c r="G111" s="80"/>
      <c r="H111" s="80"/>
      <c r="I111" s="80"/>
      <c r="J111" s="81"/>
    </row>
  </sheetData>
  <mergeCells count="28">
    <mergeCell ref="G100:I100"/>
    <mergeCell ref="G110:I110"/>
    <mergeCell ref="C61:I61"/>
    <mergeCell ref="C67:D67"/>
    <mergeCell ref="E67:E68"/>
    <mergeCell ref="F67:F68"/>
    <mergeCell ref="G67:I67"/>
    <mergeCell ref="C73:H73"/>
    <mergeCell ref="D44:E44"/>
    <mergeCell ref="H44:I44"/>
    <mergeCell ref="C55:D55"/>
    <mergeCell ref="E55:E56"/>
    <mergeCell ref="F55:F56"/>
    <mergeCell ref="G55:I55"/>
    <mergeCell ref="D42:E42"/>
    <mergeCell ref="H42:I42"/>
    <mergeCell ref="B3:I5"/>
    <mergeCell ref="C15:D15"/>
    <mergeCell ref="E15:E16"/>
    <mergeCell ref="F15:F16"/>
    <mergeCell ref="G15:G16"/>
    <mergeCell ref="H15:H16"/>
    <mergeCell ref="I15:I16"/>
    <mergeCell ref="C40:E40"/>
    <mergeCell ref="F40:F41"/>
    <mergeCell ref="G40:G41"/>
    <mergeCell ref="H40:I41"/>
    <mergeCell ref="D41:E41"/>
  </mergeCells>
  <pageMargins left="0.23" right="0.21" top="0.74803149606299213" bottom="1.69" header="0.31496062992125984" footer="0.31496062992125984"/>
  <pageSetup paperSize="9" scale="6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2"/>
  <sheetViews>
    <sheetView showGridLines="0" topLeftCell="A13" workbookViewId="0">
      <selection activeCell="B2" sqref="B2:L32"/>
    </sheetView>
  </sheetViews>
  <sheetFormatPr defaultColWidth="9.140625" defaultRowHeight="12.75"/>
  <cols>
    <col min="1" max="2" width="2" style="1" customWidth="1"/>
    <col min="3" max="3" width="10.28515625" style="1" customWidth="1"/>
    <col min="4" max="4" width="2.140625" style="1" customWidth="1"/>
    <col min="5" max="5" width="10.140625" style="1" customWidth="1"/>
    <col min="6" max="6" width="10.42578125" style="1" customWidth="1"/>
    <col min="7" max="7" width="11" style="1" customWidth="1"/>
    <col min="8" max="8" width="17.42578125" style="1" customWidth="1"/>
    <col min="9" max="9" width="11.5703125" style="1" customWidth="1"/>
    <col min="10" max="10" width="15.140625" style="1" customWidth="1"/>
    <col min="11" max="11" width="19" style="1" customWidth="1"/>
    <col min="12" max="12" width="3.140625" style="1" customWidth="1"/>
    <col min="13" max="16384" width="9.140625" style="1"/>
  </cols>
  <sheetData>
    <row r="1" spans="2:12" ht="13.5" thickBot="1"/>
    <row r="2" spans="2:12"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3" customFormat="1" ht="15.75" customHeight="1">
      <c r="B3" s="20"/>
      <c r="C3" s="29" t="s">
        <v>93</v>
      </c>
      <c r="D3" s="21"/>
      <c r="E3" s="21"/>
      <c r="F3" s="21"/>
      <c r="G3" s="21"/>
      <c r="H3" s="21"/>
      <c r="I3" s="21"/>
      <c r="J3" s="21"/>
      <c r="K3" s="21"/>
      <c r="L3" s="19"/>
    </row>
    <row r="4" spans="2:12" ht="12.75" customHeight="1">
      <c r="B4" s="4"/>
      <c r="C4" s="12"/>
      <c r="D4" s="30"/>
      <c r="E4" s="324" t="s">
        <v>102</v>
      </c>
      <c r="F4" s="324"/>
      <c r="G4" s="324"/>
      <c r="H4" s="324"/>
      <c r="I4" s="324"/>
      <c r="J4" s="324"/>
      <c r="K4" s="324"/>
      <c r="L4" s="5"/>
    </row>
    <row r="5" spans="2:12" s="3" customFormat="1" ht="15" customHeight="1">
      <c r="B5" s="20"/>
      <c r="C5" s="21"/>
      <c r="D5" s="31"/>
      <c r="E5" s="325"/>
      <c r="F5" s="325"/>
      <c r="G5" s="325"/>
      <c r="H5" s="325"/>
      <c r="I5" s="325"/>
      <c r="J5" s="325"/>
      <c r="K5" s="325"/>
      <c r="L5" s="19"/>
    </row>
    <row r="6" spans="2:12">
      <c r="B6" s="4"/>
      <c r="C6" s="12"/>
      <c r="D6" s="12"/>
      <c r="E6" s="12"/>
      <c r="F6" s="12"/>
      <c r="G6" s="12"/>
      <c r="H6" s="12"/>
      <c r="I6" s="12"/>
      <c r="J6" s="12"/>
      <c r="K6" s="12"/>
      <c r="L6" s="5"/>
    </row>
    <row r="7" spans="2:12" s="8" customFormat="1">
      <c r="B7" s="6"/>
      <c r="C7" s="32" t="s">
        <v>0</v>
      </c>
      <c r="D7" s="7" t="s">
        <v>66</v>
      </c>
      <c r="E7" s="9"/>
      <c r="F7" s="9" t="s">
        <v>4</v>
      </c>
      <c r="G7" s="9"/>
      <c r="H7" s="7"/>
      <c r="I7" s="7"/>
      <c r="J7" s="9" t="s">
        <v>63</v>
      </c>
      <c r="K7" s="9"/>
      <c r="L7" s="11"/>
    </row>
    <row r="8" spans="2:12" s="8" customFormat="1" ht="6" customHeight="1">
      <c r="B8" s="6"/>
      <c r="C8" s="7"/>
      <c r="D8" s="7"/>
      <c r="E8" s="7"/>
      <c r="F8" s="7"/>
      <c r="G8" s="7"/>
      <c r="H8" s="7"/>
      <c r="I8" s="7"/>
      <c r="J8" s="7"/>
      <c r="K8" s="7"/>
      <c r="L8" s="11"/>
    </row>
    <row r="9" spans="2:12" s="8" customFormat="1" ht="16.5" customHeight="1">
      <c r="B9" s="6"/>
      <c r="C9" s="7"/>
      <c r="D9" s="7"/>
      <c r="E9" s="7"/>
      <c r="F9" s="7"/>
      <c r="G9" s="7"/>
      <c r="H9" s="7"/>
      <c r="I9" s="7"/>
      <c r="J9" s="33" t="s">
        <v>67</v>
      </c>
      <c r="K9" s="34" t="s">
        <v>338</v>
      </c>
      <c r="L9" s="11"/>
    </row>
    <row r="10" spans="2:12" s="8" customFormat="1" ht="18.75" customHeight="1">
      <c r="B10" s="6"/>
      <c r="C10" s="7"/>
      <c r="D10" s="7"/>
      <c r="E10" s="7"/>
      <c r="F10" s="7"/>
      <c r="G10" s="7"/>
      <c r="H10" s="7"/>
      <c r="I10" s="7"/>
      <c r="J10" s="33" t="s">
        <v>68</v>
      </c>
      <c r="K10" s="35">
        <v>4722157025</v>
      </c>
      <c r="L10" s="11"/>
    </row>
    <row r="11" spans="2:12" s="8" customFormat="1" ht="19.5" customHeight="1">
      <c r="B11" s="6"/>
      <c r="C11" s="7"/>
      <c r="D11" s="7"/>
      <c r="E11" s="7"/>
      <c r="F11" s="7"/>
      <c r="G11" s="7"/>
      <c r="H11" s="7"/>
      <c r="I11" s="7"/>
      <c r="J11" s="33" t="s">
        <v>69</v>
      </c>
      <c r="K11" s="34">
        <v>5435423655</v>
      </c>
      <c r="L11" s="11"/>
    </row>
    <row r="12" spans="2:12" s="8" customFormat="1" ht="17.25" customHeight="1">
      <c r="B12" s="6"/>
      <c r="C12" s="7"/>
      <c r="D12" s="7"/>
      <c r="E12" s="7"/>
      <c r="F12" s="7"/>
      <c r="G12" s="7"/>
      <c r="H12" s="7"/>
      <c r="I12" s="7"/>
      <c r="J12" s="33" t="s">
        <v>70</v>
      </c>
      <c r="K12" s="34">
        <v>4722157023</v>
      </c>
      <c r="L12" s="11"/>
    </row>
    <row r="13" spans="2:12" s="8" customFormat="1" ht="15" customHeight="1">
      <c r="B13" s="6"/>
      <c r="C13" s="7"/>
      <c r="D13" s="7"/>
      <c r="E13" s="7"/>
      <c r="F13" s="7"/>
      <c r="G13" s="7"/>
      <c r="H13" s="7"/>
      <c r="I13" s="7"/>
      <c r="J13" s="33" t="s">
        <v>71</v>
      </c>
      <c r="K13" s="271" t="s">
        <v>339</v>
      </c>
      <c r="L13" s="11"/>
    </row>
    <row r="14" spans="2:12" ht="13.5" thickBot="1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5"/>
    </row>
    <row r="15" spans="2:12" ht="24.75" customHeight="1">
      <c r="B15" s="4"/>
      <c r="C15" s="330" t="s">
        <v>95</v>
      </c>
      <c r="D15" s="331"/>
      <c r="E15" s="331"/>
      <c r="F15" s="331"/>
      <c r="G15" s="331"/>
      <c r="H15" s="326" t="s">
        <v>72</v>
      </c>
      <c r="I15" s="334" t="s">
        <v>94</v>
      </c>
      <c r="J15" s="331"/>
      <c r="K15" s="335"/>
      <c r="L15" s="5"/>
    </row>
    <row r="16" spans="2:12" ht="18.75" customHeight="1">
      <c r="B16" s="4"/>
      <c r="C16" s="332"/>
      <c r="D16" s="333"/>
      <c r="E16" s="333"/>
      <c r="F16" s="333"/>
      <c r="G16" s="333"/>
      <c r="H16" s="327"/>
      <c r="I16" s="336"/>
      <c r="J16" s="333"/>
      <c r="K16" s="337"/>
      <c r="L16" s="5"/>
    </row>
    <row r="17" spans="2:12" s="12" customFormat="1" ht="15" customHeight="1">
      <c r="B17" s="4"/>
      <c r="C17" s="328" t="s">
        <v>73</v>
      </c>
      <c r="D17" s="329"/>
      <c r="E17" s="329"/>
      <c r="F17" s="329"/>
      <c r="G17" s="329"/>
      <c r="H17" s="329"/>
      <c r="I17" s="329"/>
      <c r="J17" s="329"/>
      <c r="K17" s="329"/>
      <c r="L17" s="5"/>
    </row>
    <row r="18" spans="2:12" ht="15" customHeight="1">
      <c r="B18" s="4"/>
      <c r="C18" s="338" t="s">
        <v>74</v>
      </c>
      <c r="D18" s="339"/>
      <c r="E18" s="339"/>
      <c r="F18" s="339"/>
      <c r="G18" s="340"/>
      <c r="H18" s="23">
        <v>31</v>
      </c>
      <c r="I18" s="321">
        <v>40981151.600000001</v>
      </c>
      <c r="J18" s="322"/>
      <c r="K18" s="323"/>
      <c r="L18" s="5"/>
    </row>
    <row r="19" spans="2:12" ht="15" customHeight="1">
      <c r="B19" s="4"/>
      <c r="C19" s="338" t="s">
        <v>75</v>
      </c>
      <c r="D19" s="339"/>
      <c r="E19" s="339"/>
      <c r="F19" s="339"/>
      <c r="G19" s="340"/>
      <c r="H19" s="23">
        <v>40</v>
      </c>
      <c r="I19" s="321">
        <v>8727838</v>
      </c>
      <c r="J19" s="322"/>
      <c r="K19" s="323">
        <f>I19</f>
        <v>8727838</v>
      </c>
      <c r="L19" s="5"/>
    </row>
    <row r="20" spans="2:12" ht="15" customHeight="1">
      <c r="B20" s="4"/>
      <c r="C20" s="338" t="s">
        <v>76</v>
      </c>
      <c r="D20" s="339"/>
      <c r="E20" s="339"/>
      <c r="F20" s="339"/>
      <c r="G20" s="340"/>
      <c r="H20" s="23"/>
      <c r="I20" s="321"/>
      <c r="J20" s="322"/>
      <c r="K20" s="323">
        <f>I20</f>
        <v>0</v>
      </c>
      <c r="L20" s="5"/>
    </row>
    <row r="21" spans="2:12" ht="15" customHeight="1">
      <c r="B21" s="4"/>
      <c r="C21" s="338" t="s">
        <v>77</v>
      </c>
      <c r="D21" s="339"/>
      <c r="E21" s="339"/>
      <c r="F21" s="339"/>
      <c r="G21" s="340"/>
      <c r="H21" s="23"/>
      <c r="I21" s="321"/>
      <c r="J21" s="322"/>
      <c r="K21" s="323">
        <f>I21</f>
        <v>0</v>
      </c>
      <c r="L21" s="5"/>
    </row>
    <row r="22" spans="2:12" s="8" customFormat="1" ht="15" customHeight="1">
      <c r="B22" s="6"/>
      <c r="C22" s="338" t="s">
        <v>78</v>
      </c>
      <c r="D22" s="339"/>
      <c r="E22" s="339"/>
      <c r="F22" s="339"/>
      <c r="G22" s="340"/>
      <c r="H22" s="23"/>
      <c r="I22" s="321"/>
      <c r="J22" s="322"/>
      <c r="K22" s="323">
        <f>I22+J22</f>
        <v>0</v>
      </c>
      <c r="L22" s="25"/>
    </row>
    <row r="23" spans="2:12" ht="15" customHeight="1">
      <c r="B23" s="4"/>
      <c r="C23" s="338" t="s">
        <v>79</v>
      </c>
      <c r="D23" s="339"/>
      <c r="E23" s="339"/>
      <c r="F23" s="339"/>
      <c r="G23" s="340"/>
      <c r="H23" s="23"/>
      <c r="I23" s="321"/>
      <c r="J23" s="322"/>
      <c r="K23" s="323">
        <f>I23+J23</f>
        <v>0</v>
      </c>
      <c r="L23" s="19"/>
    </row>
    <row r="24" spans="2:12" ht="54" customHeight="1">
      <c r="B24" s="4"/>
      <c r="C24" s="347" t="s">
        <v>80</v>
      </c>
      <c r="D24" s="348"/>
      <c r="E24" s="348"/>
      <c r="F24" s="348"/>
      <c r="G24" s="349"/>
      <c r="H24" s="42"/>
      <c r="I24" s="321">
        <v>12427247.4</v>
      </c>
      <c r="J24" s="322"/>
      <c r="K24" s="323">
        <f>I24+J24</f>
        <v>12427247.4</v>
      </c>
      <c r="L24" s="19"/>
    </row>
    <row r="25" spans="2:12" s="8" customFormat="1" ht="15" customHeight="1">
      <c r="B25" s="6"/>
      <c r="C25" s="341" t="s">
        <v>81</v>
      </c>
      <c r="D25" s="342"/>
      <c r="E25" s="342"/>
      <c r="F25" s="342"/>
      <c r="G25" s="343"/>
      <c r="H25" s="43">
        <f>SUM(H18:H24)</f>
        <v>71</v>
      </c>
      <c r="I25" s="353">
        <v>62136237</v>
      </c>
      <c r="J25" s="354"/>
      <c r="K25" s="355"/>
      <c r="L25" s="25"/>
    </row>
    <row r="26" spans="2:12" ht="15" customHeight="1">
      <c r="B26" s="4"/>
      <c r="C26" s="328" t="s">
        <v>96</v>
      </c>
      <c r="D26" s="329"/>
      <c r="E26" s="329"/>
      <c r="F26" s="329"/>
      <c r="G26" s="329"/>
      <c r="H26" s="329"/>
      <c r="I26" s="329"/>
      <c r="J26" s="329"/>
      <c r="K26" s="329"/>
      <c r="L26" s="19"/>
    </row>
    <row r="27" spans="2:12" ht="15" customHeight="1">
      <c r="B27" s="4"/>
      <c r="C27" s="338" t="s">
        <v>82</v>
      </c>
      <c r="D27" s="339"/>
      <c r="E27" s="339"/>
      <c r="F27" s="339"/>
      <c r="G27" s="339"/>
      <c r="H27" s="23"/>
      <c r="I27" s="321"/>
      <c r="J27" s="322"/>
      <c r="K27" s="323">
        <f t="shared" ref="K27:K28" si="0">I27+J27</f>
        <v>0</v>
      </c>
      <c r="L27" s="19"/>
    </row>
    <row r="28" spans="2:12" ht="15" customHeight="1">
      <c r="B28" s="4"/>
      <c r="C28" s="338" t="s">
        <v>83</v>
      </c>
      <c r="D28" s="339"/>
      <c r="E28" s="339"/>
      <c r="F28" s="339"/>
      <c r="G28" s="339"/>
      <c r="H28" s="23"/>
      <c r="I28" s="321"/>
      <c r="J28" s="322"/>
      <c r="K28" s="323">
        <f t="shared" si="0"/>
        <v>0</v>
      </c>
      <c r="L28" s="19"/>
    </row>
    <row r="29" spans="2:12" ht="66" customHeight="1">
      <c r="B29" s="4"/>
      <c r="C29" s="347" t="s">
        <v>84</v>
      </c>
      <c r="D29" s="348"/>
      <c r="E29" s="348"/>
      <c r="F29" s="348"/>
      <c r="G29" s="348"/>
      <c r="H29" s="44"/>
      <c r="I29" s="321"/>
      <c r="J29" s="322"/>
      <c r="K29" s="323"/>
      <c r="L29" s="19"/>
    </row>
    <row r="30" spans="2:12" ht="15" customHeight="1">
      <c r="B30" s="4"/>
      <c r="C30" s="341" t="s">
        <v>85</v>
      </c>
      <c r="D30" s="342"/>
      <c r="E30" s="342"/>
      <c r="F30" s="342"/>
      <c r="G30" s="343"/>
      <c r="H30" s="36">
        <f>SUM(H27:H29)</f>
        <v>0</v>
      </c>
      <c r="I30" s="321">
        <f>SUM(I27:K29)</f>
        <v>0</v>
      </c>
      <c r="J30" s="322">
        <f>SUM(J27:J29)</f>
        <v>0</v>
      </c>
      <c r="K30" s="323">
        <f>SUM(K27:K29)</f>
        <v>0</v>
      </c>
      <c r="L30" s="19"/>
    </row>
    <row r="31" spans="2:12" s="40" customFormat="1" ht="15.75" customHeight="1" thickBot="1">
      <c r="B31" s="37"/>
      <c r="C31" s="344" t="s">
        <v>86</v>
      </c>
      <c r="D31" s="345"/>
      <c r="E31" s="345"/>
      <c r="F31" s="345"/>
      <c r="G31" s="346"/>
      <c r="H31" s="38">
        <f>H25+H30</f>
        <v>71</v>
      </c>
      <c r="I31" s="350">
        <f>I25+I30</f>
        <v>62136237</v>
      </c>
      <c r="J31" s="351"/>
      <c r="K31" s="352"/>
      <c r="L31" s="39"/>
    </row>
    <row r="32" spans="2:12" ht="13.5" thickBot="1">
      <c r="B32" s="16"/>
      <c r="C32" s="41"/>
      <c r="D32" s="17"/>
      <c r="E32" s="17"/>
      <c r="F32" s="17"/>
      <c r="G32" s="17"/>
      <c r="H32" s="17"/>
      <c r="I32" s="17"/>
      <c r="J32" s="17"/>
      <c r="K32" s="17"/>
      <c r="L32" s="18"/>
    </row>
  </sheetData>
  <mergeCells count="33">
    <mergeCell ref="C23:G23"/>
    <mergeCell ref="C30:G30"/>
    <mergeCell ref="C31:G31"/>
    <mergeCell ref="C27:G27"/>
    <mergeCell ref="C28:G28"/>
    <mergeCell ref="C29:G29"/>
    <mergeCell ref="C26:K26"/>
    <mergeCell ref="C24:G24"/>
    <mergeCell ref="C25:G25"/>
    <mergeCell ref="I30:K30"/>
    <mergeCell ref="I31:K31"/>
    <mergeCell ref="I23:K23"/>
    <mergeCell ref="I24:K24"/>
    <mergeCell ref="I25:K25"/>
    <mergeCell ref="I27:K27"/>
    <mergeCell ref="I28:K28"/>
    <mergeCell ref="C18:G18"/>
    <mergeCell ref="C19:G19"/>
    <mergeCell ref="C20:G20"/>
    <mergeCell ref="C21:G21"/>
    <mergeCell ref="C22:G22"/>
    <mergeCell ref="E4:K4"/>
    <mergeCell ref="E5:K5"/>
    <mergeCell ref="H15:H16"/>
    <mergeCell ref="C17:K17"/>
    <mergeCell ref="C15:G16"/>
    <mergeCell ref="I15:K16"/>
    <mergeCell ref="I29:K29"/>
    <mergeCell ref="I18:K18"/>
    <mergeCell ref="I19:K19"/>
    <mergeCell ref="I20:K20"/>
    <mergeCell ref="I21:K21"/>
    <mergeCell ref="I22:K22"/>
  </mergeCells>
  <hyperlinks>
    <hyperlink ref="K13" r:id="rId1"/>
  </hyperlinks>
  <printOptions horizontalCentered="1" verticalCentered="1"/>
  <pageMargins left="0.35433070866141736" right="0.35433070866141736" top="0.39370078740157483" bottom="0.27" header="0.51181102362204722" footer="0.51181102362204722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8</vt:i4>
      </vt:variant>
    </vt:vector>
  </HeadingPairs>
  <TitlesOfParts>
    <vt:vector size="17" baseType="lpstr">
      <vt:lpstr>EK II-MERKEZ.</vt:lpstr>
      <vt:lpstr>EK II-DİYADİN</vt:lpstr>
      <vt:lpstr>EK II-DOĞUBAYAZIT</vt:lpstr>
      <vt:lpstr>EK II-ELEŞKİRT</vt:lpstr>
      <vt:lpstr>EK II-HAMUR </vt:lpstr>
      <vt:lpstr>EK II-PATNOS</vt:lpstr>
      <vt:lpstr>EK II-TAŞLIÇAY</vt:lpstr>
      <vt:lpstr>EK II TUTAK</vt:lpstr>
      <vt:lpstr>EK IV</vt:lpstr>
      <vt:lpstr>'EK II TUTAK'!Yazdırma_Alanı</vt:lpstr>
      <vt:lpstr>'EK II-DİYADİN'!Yazdırma_Alanı</vt:lpstr>
      <vt:lpstr>'EK II-DOĞUBAYAZIT'!Yazdırma_Alanı</vt:lpstr>
      <vt:lpstr>'EK II-ELEŞKİRT'!Yazdırma_Alanı</vt:lpstr>
      <vt:lpstr>'EK II-MERKEZ.'!Yazdırma_Alanı</vt:lpstr>
      <vt:lpstr>'EK II-PATNOS'!Yazdırma_Alanı</vt:lpstr>
      <vt:lpstr>'EK II-TAŞLIÇAY'!Yazdırma_Alanı</vt:lpstr>
      <vt:lpstr>'EK IV'!Yazdırma_Alanı</vt:lpstr>
    </vt:vector>
  </TitlesOfParts>
  <Company>SilentAll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Timur-KOYDES</dc:creator>
  <cp:lastModifiedBy>Özel-İdare</cp:lastModifiedBy>
  <cp:lastPrinted>2020-06-12T07:31:54Z</cp:lastPrinted>
  <dcterms:created xsi:type="dcterms:W3CDTF">2017-02-24T17:20:11Z</dcterms:created>
  <dcterms:modified xsi:type="dcterms:W3CDTF">2020-06-20T17:28:19Z</dcterms:modified>
</cp:coreProperties>
</file>